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120" yWindow="45" windowWidth="15135" windowHeight="7650" activeTab="2"/>
  </bookViews>
  <sheets>
    <sheet name="Хвойная" sheetId="1" r:id="rId1"/>
    <sheet name="ФК 1,525х1,525" sheetId="2" r:id="rId2"/>
    <sheet name="ФСФ " sheetId="3" r:id="rId3"/>
  </sheets>
  <calcPr calcId="125725"/>
</workbook>
</file>

<file path=xl/calcChain.xml><?xml version="1.0" encoding="utf-8"?>
<calcChain xmlns="http://schemas.openxmlformats.org/spreadsheetml/2006/main">
  <c r="H66" i="3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F66"/>
  <c r="F59"/>
  <c r="F52"/>
  <c r="F45"/>
  <c r="F38"/>
  <c r="F31"/>
  <c r="F24"/>
  <c r="F65"/>
  <c r="F58"/>
  <c r="F51"/>
  <c r="F44"/>
  <c r="F37"/>
  <c r="F30"/>
  <c r="F23"/>
  <c r="F64"/>
  <c r="F57"/>
  <c r="F50"/>
  <c r="F43"/>
  <c r="F36"/>
  <c r="F29"/>
  <c r="F22"/>
  <c r="F63"/>
  <c r="F56"/>
  <c r="F49"/>
  <c r="F42"/>
  <c r="F35"/>
  <c r="F28"/>
  <c r="F21"/>
  <c r="F62"/>
  <c r="F55"/>
  <c r="F48"/>
  <c r="F41"/>
  <c r="F34"/>
  <c r="F27"/>
  <c r="F20"/>
  <c r="F61"/>
  <c r="F54"/>
  <c r="F47"/>
  <c r="F40"/>
  <c r="F33"/>
  <c r="F26"/>
  <c r="F19"/>
  <c r="F60"/>
  <c r="F53"/>
  <c r="F46"/>
  <c r="F39"/>
  <c r="F32"/>
  <c r="F25"/>
  <c r="F18"/>
  <c r="D65"/>
  <c r="D64"/>
  <c r="D63"/>
  <c r="D62"/>
  <c r="D61"/>
  <c r="D60"/>
  <c r="D58"/>
  <c r="D57"/>
  <c r="D56"/>
  <c r="D55"/>
  <c r="D54"/>
  <c r="D53"/>
  <c r="D51"/>
  <c r="D50"/>
  <c r="D49"/>
  <c r="D48"/>
  <c r="D47"/>
  <c r="D46"/>
  <c r="D44"/>
  <c r="D43"/>
  <c r="D42"/>
  <c r="D41"/>
  <c r="D40"/>
  <c r="D39"/>
  <c r="D37"/>
  <c r="D36"/>
  <c r="D35"/>
  <c r="D34"/>
  <c r="D33"/>
  <c r="D32"/>
  <c r="D30"/>
  <c r="D29"/>
  <c r="D28"/>
  <c r="D27"/>
  <c r="D26"/>
  <c r="D25"/>
  <c r="D23"/>
  <c r="D22"/>
  <c r="D21"/>
  <c r="D20"/>
  <c r="D19"/>
  <c r="D18"/>
  <c r="D66"/>
  <c r="D59"/>
  <c r="D52"/>
  <c r="D45"/>
  <c r="D38"/>
  <c r="D31"/>
  <c r="D24"/>
  <c r="H17"/>
  <c r="H16"/>
  <c r="H15"/>
  <c r="H14"/>
  <c r="H13"/>
  <c r="H12"/>
  <c r="H11"/>
  <c r="F17"/>
  <c r="F16"/>
  <c r="F15"/>
  <c r="F14"/>
  <c r="F13"/>
  <c r="F12"/>
  <c r="F11"/>
  <c r="D17"/>
  <c r="D16"/>
  <c r="D15"/>
  <c r="D14"/>
  <c r="D13"/>
  <c r="D12"/>
  <c r="D11"/>
  <c r="F89" i="2"/>
  <c r="F88"/>
  <c r="F87"/>
  <c r="H87"/>
  <c r="H88"/>
  <c r="H89"/>
  <c r="H90"/>
  <c r="F90"/>
  <c r="D90"/>
  <c r="D89"/>
  <c r="D88"/>
  <c r="D87"/>
  <c r="H85"/>
  <c r="H84"/>
  <c r="H83"/>
  <c r="H82"/>
  <c r="F85"/>
  <c r="F84"/>
  <c r="F83"/>
  <c r="F82"/>
  <c r="D85"/>
  <c r="D84"/>
  <c r="D83"/>
  <c r="D82"/>
  <c r="H80"/>
  <c r="H79"/>
  <c r="H78"/>
  <c r="H77"/>
  <c r="F80"/>
  <c r="F79"/>
  <c r="F78"/>
  <c r="F77"/>
  <c r="D80"/>
  <c r="D79"/>
  <c r="D78"/>
  <c r="D77"/>
  <c r="H86"/>
  <c r="F86"/>
  <c r="D86"/>
  <c r="H81"/>
  <c r="F81"/>
  <c r="D81"/>
  <c r="H76"/>
  <c r="F76"/>
  <c r="D76"/>
  <c r="H75"/>
  <c r="H74"/>
  <c r="H73"/>
  <c r="H72"/>
  <c r="F75"/>
  <c r="F74"/>
  <c r="F73"/>
  <c r="F72"/>
  <c r="D75"/>
  <c r="D74"/>
  <c r="D73"/>
  <c r="D72"/>
  <c r="H71"/>
  <c r="F71"/>
  <c r="D71"/>
  <c r="H70"/>
  <c r="H69"/>
  <c r="H68"/>
  <c r="H67"/>
  <c r="H66"/>
  <c r="F70"/>
  <c r="F69"/>
  <c r="F68"/>
  <c r="F67"/>
  <c r="F66"/>
  <c r="D70"/>
  <c r="D69"/>
  <c r="D68"/>
  <c r="D67"/>
  <c r="D66"/>
  <c r="H65"/>
  <c r="H64"/>
  <c r="H63"/>
  <c r="H62"/>
  <c r="H61"/>
  <c r="F65"/>
  <c r="F64"/>
  <c r="F63"/>
  <c r="F62"/>
  <c r="F61"/>
  <c r="D65"/>
  <c r="D64"/>
  <c r="D63"/>
  <c r="D62"/>
  <c r="D61"/>
  <c r="H60"/>
  <c r="H59"/>
  <c r="H58"/>
  <c r="H57"/>
  <c r="H56"/>
  <c r="F60"/>
  <c r="F59"/>
  <c r="F58"/>
  <c r="F57"/>
  <c r="F56"/>
  <c r="D60"/>
  <c r="D59"/>
  <c r="D58"/>
  <c r="D57"/>
  <c r="D56"/>
  <c r="H55"/>
  <c r="H54"/>
  <c r="H53"/>
  <c r="H52"/>
  <c r="H51"/>
  <c r="F55"/>
  <c r="F54"/>
  <c r="F53"/>
  <c r="F52"/>
  <c r="F51"/>
  <c r="D55"/>
  <c r="D54"/>
  <c r="D53"/>
  <c r="D52"/>
  <c r="D51"/>
  <c r="H50"/>
  <c r="H49"/>
  <c r="H48"/>
  <c r="H47"/>
  <c r="H46"/>
  <c r="F50"/>
  <c r="F49"/>
  <c r="F48"/>
  <c r="F47"/>
  <c r="F46"/>
  <c r="D50"/>
  <c r="D49"/>
  <c r="D48"/>
  <c r="D47"/>
  <c r="D46"/>
  <c r="H45"/>
  <c r="H44"/>
  <c r="H43"/>
  <c r="H42"/>
  <c r="H41"/>
  <c r="F45"/>
  <c r="F44"/>
  <c r="F43"/>
  <c r="F42"/>
  <c r="F41"/>
  <c r="D45"/>
  <c r="D44"/>
  <c r="D43"/>
  <c r="D42"/>
  <c r="D41"/>
  <c r="H40"/>
  <c r="H39"/>
  <c r="H38"/>
  <c r="H37"/>
  <c r="H36"/>
  <c r="F40"/>
  <c r="F39"/>
  <c r="F38"/>
  <c r="F37"/>
  <c r="F36"/>
  <c r="D40"/>
  <c r="D39"/>
  <c r="D38"/>
  <c r="D36"/>
  <c r="D37"/>
  <c r="G31"/>
  <c r="G30"/>
  <c r="G29"/>
  <c r="G28"/>
  <c r="G27"/>
  <c r="G26"/>
  <c r="G25"/>
  <c r="G24"/>
  <c r="G23"/>
  <c r="G22"/>
  <c r="G21"/>
  <c r="E31"/>
  <c r="E30"/>
  <c r="E29"/>
  <c r="E28"/>
  <c r="E27"/>
  <c r="E26"/>
  <c r="E25"/>
  <c r="E24"/>
  <c r="E23"/>
  <c r="E22"/>
  <c r="E21"/>
  <c r="C31"/>
  <c r="C30"/>
  <c r="C29"/>
  <c r="C28"/>
  <c r="C27"/>
  <c r="C26"/>
  <c r="C25"/>
  <c r="C24"/>
  <c r="C23"/>
  <c r="C22"/>
  <c r="C21"/>
  <c r="G16"/>
  <c r="G15"/>
  <c r="G14"/>
  <c r="G13"/>
  <c r="G12"/>
  <c r="G11"/>
  <c r="G10"/>
  <c r="G9"/>
  <c r="G8"/>
  <c r="G7"/>
  <c r="E16"/>
  <c r="E15"/>
  <c r="E14"/>
  <c r="E13"/>
  <c r="E12"/>
  <c r="E11"/>
  <c r="E10"/>
  <c r="E9"/>
  <c r="E8"/>
  <c r="E7"/>
  <c r="C16"/>
  <c r="C15"/>
  <c r="C14"/>
  <c r="C13"/>
  <c r="C12"/>
  <c r="C11"/>
  <c r="C10"/>
  <c r="C9"/>
  <c r="C8"/>
  <c r="C7"/>
  <c r="J39" i="1"/>
  <c r="J38"/>
  <c r="H39"/>
  <c r="H38"/>
  <c r="F39"/>
  <c r="F38"/>
  <c r="J37"/>
  <c r="H37"/>
  <c r="F37"/>
  <c r="J35"/>
  <c r="J36"/>
  <c r="J34"/>
  <c r="H35"/>
  <c r="H36"/>
  <c r="H34"/>
  <c r="F35"/>
  <c r="F36"/>
  <c r="F34"/>
  <c r="J32"/>
  <c r="J33"/>
  <c r="J31"/>
  <c r="H32"/>
  <c r="H33"/>
  <c r="H31"/>
  <c r="F33"/>
  <c r="F32"/>
  <c r="F31"/>
  <c r="J28"/>
  <c r="J29"/>
  <c r="J30"/>
  <c r="H29"/>
  <c r="H30"/>
  <c r="H28"/>
  <c r="F29"/>
  <c r="F30"/>
  <c r="F28"/>
  <c r="J26"/>
  <c r="J27"/>
  <c r="J25"/>
  <c r="H26"/>
  <c r="H27"/>
  <c r="H25"/>
  <c r="F26"/>
  <c r="F27"/>
  <c r="F25"/>
  <c r="J23"/>
  <c r="J24"/>
  <c r="J22"/>
  <c r="H23"/>
  <c r="H24"/>
  <c r="H22"/>
  <c r="F23"/>
  <c r="F24"/>
  <c r="F22"/>
  <c r="J20"/>
  <c r="J21"/>
  <c r="J19"/>
  <c r="H20"/>
  <c r="H21"/>
  <c r="H19"/>
  <c r="F21"/>
  <c r="F20"/>
  <c r="F19"/>
  <c r="J18"/>
  <c r="J17"/>
  <c r="J16"/>
  <c r="H18"/>
  <c r="H17"/>
  <c r="H16"/>
  <c r="F18"/>
  <c r="F17"/>
  <c r="F16"/>
  <c r="J14"/>
  <c r="J15"/>
  <c r="J13"/>
  <c r="H14"/>
  <c r="H15"/>
  <c r="H13"/>
  <c r="F15"/>
  <c r="F14"/>
  <c r="F13"/>
</calcChain>
</file>

<file path=xl/sharedStrings.xml><?xml version="1.0" encoding="utf-8"?>
<sst xmlns="http://schemas.openxmlformats.org/spreadsheetml/2006/main" count="482" uniqueCount="96">
  <si>
    <t>руб/м.куб</t>
  </si>
  <si>
    <t>ФАНЕРА хвойная марки ФСФ (повышенной влагостойкости), размер 2,44х1,22 мм, производства ООО "Илим Братск ДОК"</t>
  </si>
  <si>
    <t>1/3</t>
  </si>
  <si>
    <t>2/3</t>
  </si>
  <si>
    <t>3/3</t>
  </si>
  <si>
    <t>руб /лист</t>
  </si>
  <si>
    <t>руб/лист</t>
  </si>
  <si>
    <t>руб/ лист</t>
  </si>
  <si>
    <t>1/2</t>
  </si>
  <si>
    <t>2/2</t>
  </si>
  <si>
    <t>I/II</t>
  </si>
  <si>
    <t>II/II</t>
  </si>
  <si>
    <t>II/III</t>
  </si>
  <si>
    <t>III/III</t>
  </si>
  <si>
    <t>III/IV</t>
  </si>
  <si>
    <t>IV/IV</t>
  </si>
  <si>
    <t>Цены указаны со всеми налогами на условиях самовывоза со склада г.Железнодоржный</t>
  </si>
  <si>
    <t>1л/м.кв. 2,97640</t>
  </si>
  <si>
    <t>Толщина мм.</t>
  </si>
  <si>
    <t>Размер листа мм.</t>
  </si>
  <si>
    <t>ГОСТ
3916.2-96</t>
  </si>
  <si>
    <t>обработка</t>
  </si>
  <si>
    <t>ЦЕНА крупный опт фура 18-20 паллет</t>
  </si>
  <si>
    <t>ЦЕНА мелкий опт кратно паллетам</t>
  </si>
  <si>
    <t>ЦЕНА розница от 1 листа</t>
  </si>
  <si>
    <t>листов в м.куб.</t>
  </si>
  <si>
    <t>листов в пачке</t>
  </si>
  <si>
    <t>м.кв.
в  пачке</t>
  </si>
  <si>
    <t>м.куб в пачке</t>
  </si>
  <si>
    <t>6,5</t>
  </si>
  <si>
    <t>2,44*1,22</t>
  </si>
  <si>
    <t>не шлиф.</t>
  </si>
  <si>
    <t>51,69</t>
  </si>
  <si>
    <t>77</t>
  </si>
  <si>
    <t>229,183</t>
  </si>
  <si>
    <t>1,490</t>
  </si>
  <si>
    <t>9</t>
  </si>
  <si>
    <t>37,33</t>
  </si>
  <si>
    <t>56</t>
  </si>
  <si>
    <t>166,678</t>
  </si>
  <si>
    <t>1,500</t>
  </si>
  <si>
    <t>12</t>
  </si>
  <si>
    <t>28,00</t>
  </si>
  <si>
    <t>42</t>
  </si>
  <si>
    <t>125,009</t>
  </si>
  <si>
    <t>15</t>
  </si>
  <si>
    <t>22,40</t>
  </si>
  <si>
    <t>33</t>
  </si>
  <si>
    <t>98,221</t>
  </si>
  <si>
    <t>1,473</t>
  </si>
  <si>
    <t>18</t>
  </si>
  <si>
    <t>18,67</t>
  </si>
  <si>
    <t>28</t>
  </si>
  <si>
    <t>83,339</t>
  </si>
  <si>
    <t>21</t>
  </si>
  <si>
    <t>16,00</t>
  </si>
  <si>
    <t>24</t>
  </si>
  <si>
    <t>71,434</t>
  </si>
  <si>
    <t>14,00</t>
  </si>
  <si>
    <t>62,504</t>
  </si>
  <si>
    <t>27</t>
  </si>
  <si>
    <t>12,44</t>
  </si>
  <si>
    <t>53,575</t>
  </si>
  <si>
    <t>1,447</t>
  </si>
  <si>
    <t>1л/м.кв. 2,325625</t>
  </si>
  <si>
    <t>Фанера берёзовая ФК, 1525 х 1525 мм, не шлифованная, сорт 4/4, ГОСТ 3916.1-96</t>
  </si>
  <si>
    <t>Толщина</t>
  </si>
  <si>
    <t>ЦЕНА </t>
  </si>
  <si>
    <t>Листов </t>
  </si>
  <si>
    <r>
      <t>м</t>
    </r>
    <r>
      <rPr>
        <b/>
        <vertAlign val="superscript"/>
        <sz val="9"/>
        <color rgb="FFFFFFFF"/>
        <rFont val="Arial"/>
        <family val="2"/>
        <charset val="204"/>
      </rPr>
      <t>2</t>
    </r>
    <r>
      <rPr>
        <b/>
        <sz val="9"/>
        <color rgb="FFFFFFFF"/>
        <rFont val="Arial"/>
        <family val="2"/>
        <charset val="204"/>
      </rPr>
      <t> </t>
    </r>
  </si>
  <si>
    <r>
      <t>м</t>
    </r>
    <r>
      <rPr>
        <b/>
        <vertAlign val="superscript"/>
        <sz val="9"/>
        <color rgb="FFFFFFFF"/>
        <rFont val="Arial"/>
        <family val="2"/>
        <charset val="204"/>
      </rPr>
      <t>3</t>
    </r>
    <r>
      <rPr>
        <b/>
        <sz val="9"/>
        <color rgb="FFFFFFFF"/>
        <rFont val="Arial"/>
        <family val="2"/>
        <charset val="204"/>
      </rPr>
      <t> </t>
    </r>
  </si>
  <si>
    <t>крупный опт</t>
  </si>
  <si>
    <t>средний опт</t>
  </si>
  <si>
    <t>мелкий опт</t>
  </si>
  <si>
    <r>
      <t>в м</t>
    </r>
    <r>
      <rPr>
        <b/>
        <vertAlign val="superscript"/>
        <sz val="9"/>
        <color rgb="FFFFFFFF"/>
        <rFont val="Arial"/>
        <family val="2"/>
        <charset val="204"/>
      </rPr>
      <t>3</t>
    </r>
  </si>
  <si>
    <t>в пачке</t>
  </si>
  <si>
    <r>
      <t>руб/м</t>
    </r>
    <r>
      <rPr>
        <b/>
        <vertAlign val="superscript"/>
        <sz val="9"/>
        <color rgb="FFFFFFFF"/>
        <rFont val="Arial"/>
        <family val="2"/>
        <charset val="204"/>
      </rPr>
      <t>3</t>
    </r>
  </si>
  <si>
    <t>4 мм</t>
  </si>
  <si>
    <t>5 мм</t>
  </si>
  <si>
    <t>6 мм</t>
  </si>
  <si>
    <t>8 мм</t>
  </si>
  <si>
    <t>9 мм</t>
  </si>
  <si>
    <t>10 мм</t>
  </si>
  <si>
    <t>12 мм</t>
  </si>
  <si>
    <t>15 мм</t>
  </si>
  <si>
    <t>18 мм</t>
  </si>
  <si>
    <t>21 мм</t>
  </si>
  <si>
    <t>Фанера берёзовая ФК, 1525 х 1525 мм, шлифованная, обработка Ш1, сорт 3/4,ГОСТ 3916.1-96</t>
  </si>
  <si>
    <t>3 мм</t>
  </si>
  <si>
    <t>Фанера берёзовая ФК, 1525 х 1525 мм, шлифованная, обработка Ш2, ГОСТ 3916.1-96</t>
  </si>
  <si>
    <t>Сорт</t>
  </si>
  <si>
    <t>2/4</t>
  </si>
  <si>
    <t>Фанера берёзовая ФСФ, 2440 х 1220, ГОСТ 3916.2-96</t>
  </si>
  <si>
    <t>II/IV</t>
  </si>
  <si>
    <t>6,5 мм</t>
  </si>
  <si>
    <t>24 мм</t>
  </si>
</sst>
</file>

<file path=xl/styles.xml><?xml version="1.0" encoding="utf-8"?>
<styleSheet xmlns="http://schemas.openxmlformats.org/spreadsheetml/2006/main">
  <fonts count="20"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charset val="204"/>
    </font>
    <font>
      <b/>
      <sz val="16"/>
      <color rgb="FF004F8A"/>
      <name val="Calibri"/>
      <family val="2"/>
      <charset val="204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00FF"/>
      <name val="Arial"/>
      <family val="2"/>
    </font>
    <font>
      <b/>
      <sz val="14"/>
      <color rgb="FF004F8A"/>
      <name val="Calibri"/>
      <family val="2"/>
      <charset val="204"/>
    </font>
    <font>
      <b/>
      <sz val="10"/>
      <color rgb="FF800000"/>
      <name val="Arial"/>
      <family val="2"/>
    </font>
    <font>
      <b/>
      <sz val="11"/>
      <color rgb="FF004F8A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9"/>
      <color rgb="FFFFFFFF"/>
      <name val="Arial"/>
      <family val="2"/>
      <charset val="204"/>
    </font>
    <font>
      <b/>
      <vertAlign val="superscript"/>
      <sz val="9"/>
      <color rgb="FFFFFFFF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name val="Arial"/>
      <family val="2"/>
    </font>
    <font>
      <sz val="11"/>
      <color rgb="FF004F8A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7D7D7"/>
      </patternFill>
    </fill>
    <fill>
      <patternFill patternType="solid">
        <fgColor rgb="FFFFFF00"/>
      </patternFill>
    </fill>
    <fill>
      <patternFill patternType="solid">
        <fgColor rgb="FF4B8E3E"/>
        <bgColor indexed="64"/>
      </patternFill>
    </fill>
    <fill>
      <patternFill patternType="solid">
        <fgColor rgb="FFFB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/>
      <top style="thin">
        <color rgb="FF006600"/>
      </top>
      <bottom/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6600"/>
      </right>
      <top/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/>
      <top/>
      <bottom style="thin">
        <color rgb="FF0066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top" wrapText="1"/>
    </xf>
    <xf numFmtId="0" fontId="15" fillId="4" borderId="9" xfId="0" applyFont="1" applyFill="1" applyBorder="1" applyAlignment="1">
      <alignment horizontal="center" vertical="top" wrapText="1"/>
    </xf>
    <xf numFmtId="0" fontId="15" fillId="4" borderId="13" xfId="0" applyFont="1" applyFill="1" applyBorder="1" applyAlignment="1">
      <alignment horizontal="center" wrapText="1"/>
    </xf>
    <xf numFmtId="0" fontId="15" fillId="4" borderId="12" xfId="0" applyFont="1" applyFill="1" applyBorder="1" applyAlignment="1">
      <alignment horizontal="center" vertical="top" wrapText="1"/>
    </xf>
    <xf numFmtId="0" fontId="17" fillId="5" borderId="13" xfId="0" applyFont="1" applyFill="1" applyBorder="1" applyAlignment="1">
      <alignment horizontal="center" wrapText="1"/>
    </xf>
    <xf numFmtId="49" fontId="17" fillId="5" borderId="13" xfId="0" applyNumberFormat="1" applyFont="1" applyFill="1" applyBorder="1" applyAlignment="1">
      <alignment horizontal="center" wrapText="1"/>
    </xf>
    <xf numFmtId="1" fontId="7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" fontId="17" fillId="5" borderId="13" xfId="0" applyNumberFormat="1" applyFont="1" applyFill="1" applyBorder="1" applyAlignment="1">
      <alignment horizontal="center" wrapText="1"/>
    </xf>
    <xf numFmtId="2" fontId="17" fillId="5" borderId="13" xfId="0" applyNumberFormat="1" applyFont="1" applyFill="1" applyBorder="1" applyAlignment="1">
      <alignment horizontal="center" wrapText="1"/>
    </xf>
    <xf numFmtId="0" fontId="17" fillId="7" borderId="13" xfId="0" applyFont="1" applyFill="1" applyBorder="1" applyAlignment="1">
      <alignment horizontal="center" wrapText="1"/>
    </xf>
    <xf numFmtId="2" fontId="17" fillId="7" borderId="13" xfId="0" applyNumberFormat="1" applyFont="1" applyFill="1" applyBorder="1" applyAlignment="1">
      <alignment horizontal="center" wrapText="1"/>
    </xf>
    <xf numFmtId="1" fontId="17" fillId="7" borderId="13" xfId="0" applyNumberFormat="1" applyFont="1" applyFill="1" applyBorder="1" applyAlignment="1">
      <alignment horizontal="center" wrapText="1"/>
    </xf>
    <xf numFmtId="49" fontId="17" fillId="7" borderId="13" xfId="0" applyNumberFormat="1" applyFont="1" applyFill="1" applyBorder="1" applyAlignment="1">
      <alignment horizontal="center" wrapText="1"/>
    </xf>
    <xf numFmtId="1" fontId="17" fillId="6" borderId="13" xfId="0" applyNumberFormat="1" applyFont="1" applyFill="1" applyBorder="1" applyAlignment="1">
      <alignment horizontal="center" wrapText="1"/>
    </xf>
    <xf numFmtId="0" fontId="17" fillId="6" borderId="13" xfId="0" applyFont="1" applyFill="1" applyBorder="1" applyAlignment="1">
      <alignment horizontal="center" wrapText="1"/>
    </xf>
    <xf numFmtId="2" fontId="17" fillId="6" borderId="13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wrapText="1"/>
    </xf>
    <xf numFmtId="0" fontId="17" fillId="5" borderId="9" xfId="0" applyFont="1" applyFill="1" applyBorder="1" applyAlignment="1">
      <alignment horizontal="center" wrapText="1"/>
    </xf>
    <xf numFmtId="0" fontId="17" fillId="5" borderId="12" xfId="0" applyFont="1" applyFill="1" applyBorder="1" applyAlignment="1">
      <alignment horizontal="center" wrapText="1"/>
    </xf>
    <xf numFmtId="0" fontId="15" fillId="4" borderId="7" xfId="0" applyFont="1" applyFill="1" applyBorder="1" applyAlignment="1">
      <alignment horizontal="center" wrapText="1"/>
    </xf>
    <xf numFmtId="0" fontId="15" fillId="4" borderId="8" xfId="0" applyFont="1" applyFill="1" applyBorder="1" applyAlignment="1">
      <alignment horizontal="center" wrapText="1"/>
    </xf>
    <xf numFmtId="0" fontId="15" fillId="4" borderId="10" xfId="0" applyFont="1" applyFill="1" applyBorder="1" applyAlignment="1">
      <alignment horizontal="center" wrapText="1"/>
    </xf>
    <xf numFmtId="0" fontId="15" fillId="4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17" fillId="6" borderId="14" xfId="0" applyFont="1" applyFill="1" applyBorder="1" applyAlignment="1">
      <alignment horizontal="left" wrapText="1"/>
    </xf>
    <xf numFmtId="0" fontId="15" fillId="4" borderId="6" xfId="0" applyFont="1" applyFill="1" applyBorder="1" applyAlignment="1">
      <alignment horizontal="center" wrapText="1"/>
    </xf>
    <xf numFmtId="0" fontId="15" fillId="4" borderId="9" xfId="0" applyFont="1" applyFill="1" applyBorder="1" applyAlignment="1">
      <alignment horizontal="center" wrapText="1"/>
    </xf>
    <xf numFmtId="0" fontId="15" fillId="4" borderId="12" xfId="0" applyFont="1" applyFill="1" applyBorder="1" applyAlignment="1">
      <alignment horizontal="center" wrapText="1"/>
    </xf>
    <xf numFmtId="0" fontId="14" fillId="6" borderId="0" xfId="0" applyFont="1" applyFill="1"/>
    <xf numFmtId="0" fontId="14" fillId="0" borderId="0" xfId="0" applyFont="1"/>
    <xf numFmtId="0" fontId="14" fillId="0" borderId="1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4F8A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0</xdr:row>
      <xdr:rowOff>0</xdr:rowOff>
    </xdr:from>
    <xdr:to>
      <xdr:col>14</xdr:col>
      <xdr:colOff>0</xdr:colOff>
      <xdr:row>7</xdr:row>
      <xdr:rowOff>95250</xdr:rowOff>
    </xdr:to>
    <xdr:pic>
      <xdr:nvPicPr>
        <xdr:cNvPr id="3" name="Рисунок 2" descr="i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38975" y="0"/>
          <a:ext cx="19050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5</xdr:col>
      <xdr:colOff>361950</xdr:colOff>
      <xdr:row>6</xdr:row>
      <xdr:rowOff>171450</xdr:rowOff>
    </xdr:to>
    <xdr:pic>
      <xdr:nvPicPr>
        <xdr:cNvPr id="2" name="Рисунок 1" descr="БДС шапка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5" y="704850"/>
          <a:ext cx="3409950" cy="1314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180975</xdr:rowOff>
    </xdr:from>
    <xdr:to>
      <xdr:col>5</xdr:col>
      <xdr:colOff>47631</xdr:colOff>
      <xdr:row>6</xdr:row>
      <xdr:rowOff>34673</xdr:rowOff>
    </xdr:to>
    <xdr:pic>
      <xdr:nvPicPr>
        <xdr:cNvPr id="2" name="Рисунок 1" descr="БДС шапка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180975"/>
          <a:ext cx="3048006" cy="996698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</xdr:colOff>
      <xdr:row>0</xdr:row>
      <xdr:rowOff>26192</xdr:rowOff>
    </xdr:from>
    <xdr:to>
      <xdr:col>13</xdr:col>
      <xdr:colOff>514350</xdr:colOff>
      <xdr:row>5</xdr:row>
      <xdr:rowOff>152399</xdr:rowOff>
    </xdr:to>
    <xdr:pic>
      <xdr:nvPicPr>
        <xdr:cNvPr id="3" name="Рисунок 2" descr="i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76975" y="26192"/>
          <a:ext cx="1438275" cy="1078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39"/>
  <sheetViews>
    <sheetView topLeftCell="A10" workbookViewId="0">
      <selection activeCell="J46" sqref="J46"/>
    </sheetView>
  </sheetViews>
  <sheetFormatPr defaultRowHeight="15"/>
  <cols>
    <col min="1" max="1" width="7" customWidth="1"/>
    <col min="2" max="2" width="9.7109375" customWidth="1"/>
    <col min="3" max="3" width="8.85546875" customWidth="1"/>
    <col min="4" max="4" width="9.7109375" customWidth="1"/>
    <col min="5" max="5" width="10.85546875" customWidth="1"/>
    <col min="6" max="6" width="11.7109375" customWidth="1"/>
    <col min="7" max="7" width="8.85546875" customWidth="1"/>
    <col min="8" max="8" width="9.140625" customWidth="1"/>
    <col min="9" max="9" width="9.28515625" customWidth="1"/>
    <col min="10" max="11" width="9.5703125" customWidth="1"/>
    <col min="12" max="12" width="8.85546875" customWidth="1"/>
    <col min="13" max="13" width="9.42578125" customWidth="1"/>
    <col min="14" max="14" width="11.5703125" customWidth="1"/>
  </cols>
  <sheetData>
    <row r="8" spans="1:14" ht="18.75">
      <c r="A8" s="8" t="s">
        <v>16</v>
      </c>
    </row>
    <row r="9" spans="1:14" ht="13.5" customHeight="1">
      <c r="A9" s="34" t="s">
        <v>17</v>
      </c>
      <c r="B9" s="35"/>
      <c r="C9" s="35"/>
    </row>
    <row r="10" spans="1:14" ht="27.75" customHeight="1">
      <c r="A10" s="37" t="s">
        <v>18</v>
      </c>
      <c r="B10" s="37" t="s">
        <v>19</v>
      </c>
      <c r="C10" s="38" t="s">
        <v>20</v>
      </c>
      <c r="D10" s="38" t="s">
        <v>21</v>
      </c>
      <c r="E10" s="39" t="s">
        <v>22</v>
      </c>
      <c r="F10" s="40"/>
      <c r="G10" s="37" t="s">
        <v>23</v>
      </c>
      <c r="H10" s="37"/>
      <c r="I10" s="37" t="s">
        <v>24</v>
      </c>
      <c r="J10" s="37"/>
      <c r="K10" s="38" t="s">
        <v>25</v>
      </c>
      <c r="L10" s="38" t="s">
        <v>26</v>
      </c>
      <c r="M10" s="38" t="s">
        <v>27</v>
      </c>
      <c r="N10" s="38" t="s">
        <v>28</v>
      </c>
    </row>
    <row r="11" spans="1:14" ht="26.25" customHeight="1">
      <c r="A11" s="37" t="s">
        <v>18</v>
      </c>
      <c r="B11" s="37" t="s">
        <v>19</v>
      </c>
      <c r="C11" s="38" t="s">
        <v>20</v>
      </c>
      <c r="D11" s="38" t="s">
        <v>21</v>
      </c>
      <c r="E11" s="2" t="s">
        <v>5</v>
      </c>
      <c r="F11" s="3" t="s">
        <v>0</v>
      </c>
      <c r="G11" s="2" t="s">
        <v>6</v>
      </c>
      <c r="H11" s="3" t="s">
        <v>0</v>
      </c>
      <c r="I11" s="2" t="s">
        <v>7</v>
      </c>
      <c r="J11" s="3" t="s">
        <v>0</v>
      </c>
      <c r="K11" s="38" t="s">
        <v>25</v>
      </c>
      <c r="L11" s="38" t="s">
        <v>26</v>
      </c>
      <c r="M11" s="38" t="s">
        <v>27</v>
      </c>
      <c r="N11" s="38" t="s">
        <v>28</v>
      </c>
    </row>
    <row r="12" spans="1:14" ht="10.9" customHeight="1">
      <c r="A12" s="41" t="s">
        <v>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</row>
    <row r="13" spans="1:14" ht="12" customHeight="1">
      <c r="A13" s="31" t="s">
        <v>29</v>
      </c>
      <c r="B13" s="30" t="s">
        <v>30</v>
      </c>
      <c r="C13" s="4" t="s">
        <v>2</v>
      </c>
      <c r="D13" s="32" t="s">
        <v>31</v>
      </c>
      <c r="E13" s="5">
        <v>548.27</v>
      </c>
      <c r="F13" s="17">
        <f>SUM(E13*K13)</f>
        <v>28340.076299999997</v>
      </c>
      <c r="G13" s="5">
        <v>558.42999999999995</v>
      </c>
      <c r="H13" s="17">
        <f>SUM(G13*K13)</f>
        <v>28865.246699999996</v>
      </c>
      <c r="I13" s="5">
        <v>568.59</v>
      </c>
      <c r="J13" s="17">
        <f>SUM(I13*K13)</f>
        <v>29390.417099999999</v>
      </c>
      <c r="K13" s="36" t="s">
        <v>32</v>
      </c>
      <c r="L13" s="30" t="s">
        <v>33</v>
      </c>
      <c r="M13" s="30" t="s">
        <v>34</v>
      </c>
      <c r="N13" s="30" t="s">
        <v>35</v>
      </c>
    </row>
    <row r="14" spans="1:14" ht="12" customHeight="1">
      <c r="A14" s="31" t="s">
        <v>29</v>
      </c>
      <c r="B14" s="30" t="s">
        <v>30</v>
      </c>
      <c r="C14" s="6" t="s">
        <v>3</v>
      </c>
      <c r="D14" s="32" t="s">
        <v>31</v>
      </c>
      <c r="E14" s="9">
        <v>503.38</v>
      </c>
      <c r="F14" s="18">
        <f t="shared" ref="F14:F15" si="0">SUM(E14*K14)</f>
        <v>26019.712199999998</v>
      </c>
      <c r="G14" s="9">
        <v>513.53</v>
      </c>
      <c r="H14" s="18">
        <f t="shared" ref="H14:H15" si="1">SUM(G14*K14)</f>
        <v>26544.365699999998</v>
      </c>
      <c r="I14" s="9">
        <v>523.70000000000005</v>
      </c>
      <c r="J14" s="18">
        <f t="shared" ref="J14:J15" si="2">SUM(I14*K14)</f>
        <v>27070.053</v>
      </c>
      <c r="K14" s="36" t="s">
        <v>32</v>
      </c>
      <c r="L14" s="30" t="s">
        <v>33</v>
      </c>
      <c r="M14" s="30" t="s">
        <v>34</v>
      </c>
      <c r="N14" s="30" t="s">
        <v>35</v>
      </c>
    </row>
    <row r="15" spans="1:14" ht="12" customHeight="1">
      <c r="A15" s="31" t="s">
        <v>29</v>
      </c>
      <c r="B15" s="30" t="s">
        <v>30</v>
      </c>
      <c r="C15" s="7" t="s">
        <v>4</v>
      </c>
      <c r="D15" s="32" t="s">
        <v>31</v>
      </c>
      <c r="E15" s="10">
        <v>488.75</v>
      </c>
      <c r="F15" s="19">
        <f t="shared" si="0"/>
        <v>25263.487499999999</v>
      </c>
      <c r="G15" s="10">
        <v>498.91</v>
      </c>
      <c r="H15" s="19">
        <f t="shared" si="1"/>
        <v>25788.657900000002</v>
      </c>
      <c r="I15" s="10">
        <v>509.07</v>
      </c>
      <c r="J15" s="19">
        <f t="shared" si="2"/>
        <v>26313.828299999997</v>
      </c>
      <c r="K15" s="36" t="s">
        <v>32</v>
      </c>
      <c r="L15" s="30" t="s">
        <v>33</v>
      </c>
      <c r="M15" s="30" t="s">
        <v>34</v>
      </c>
      <c r="N15" s="30" t="s">
        <v>35</v>
      </c>
    </row>
    <row r="16" spans="1:14" ht="12" customHeight="1">
      <c r="A16" s="31" t="s">
        <v>36</v>
      </c>
      <c r="B16" s="30" t="s">
        <v>30</v>
      </c>
      <c r="C16" s="4" t="s">
        <v>2</v>
      </c>
      <c r="D16" s="32" t="s">
        <v>31</v>
      </c>
      <c r="E16" s="5">
        <v>705.71</v>
      </c>
      <c r="F16" s="17">
        <f>SUM(E16*K16)</f>
        <v>26344.154300000002</v>
      </c>
      <c r="G16" s="5">
        <v>719.76</v>
      </c>
      <c r="H16" s="17">
        <f>SUM(G16*K16)</f>
        <v>26868.640799999997</v>
      </c>
      <c r="I16" s="5">
        <v>733.83</v>
      </c>
      <c r="J16" s="17">
        <f>SUM(I16*K16)</f>
        <v>27393.873899999999</v>
      </c>
      <c r="K16" s="36" t="s">
        <v>37</v>
      </c>
      <c r="L16" s="30" t="s">
        <v>38</v>
      </c>
      <c r="M16" s="30" t="s">
        <v>39</v>
      </c>
      <c r="N16" s="30" t="s">
        <v>40</v>
      </c>
    </row>
    <row r="17" spans="1:14" ht="12" customHeight="1">
      <c r="A17" s="31" t="s">
        <v>36</v>
      </c>
      <c r="B17" s="30" t="s">
        <v>30</v>
      </c>
      <c r="C17" s="6" t="s">
        <v>3</v>
      </c>
      <c r="D17" s="32" t="s">
        <v>31</v>
      </c>
      <c r="E17" s="9">
        <v>649.45000000000005</v>
      </c>
      <c r="F17" s="18">
        <f t="shared" ref="F17:F18" si="3">SUM(E17*K17)</f>
        <v>24243.968499999999</v>
      </c>
      <c r="G17" s="9">
        <v>663.52</v>
      </c>
      <c r="H17" s="18">
        <f>SUM(G17*K17)</f>
        <v>24769.201599999997</v>
      </c>
      <c r="I17" s="9">
        <v>677.58</v>
      </c>
      <c r="J17" s="18">
        <f t="shared" ref="J17:J18" si="4">SUM(I17*K17)</f>
        <v>25294.061399999999</v>
      </c>
      <c r="K17" s="36" t="s">
        <v>37</v>
      </c>
      <c r="L17" s="30" t="s">
        <v>38</v>
      </c>
      <c r="M17" s="30" t="s">
        <v>39</v>
      </c>
      <c r="N17" s="30" t="s">
        <v>40</v>
      </c>
    </row>
    <row r="18" spans="1:14" ht="12" customHeight="1">
      <c r="A18" s="31" t="s">
        <v>36</v>
      </c>
      <c r="B18" s="30" t="s">
        <v>30</v>
      </c>
      <c r="C18" s="7" t="s">
        <v>4</v>
      </c>
      <c r="D18" s="32" t="s">
        <v>31</v>
      </c>
      <c r="E18" s="10">
        <v>624.98</v>
      </c>
      <c r="F18" s="19">
        <f t="shared" si="3"/>
        <v>23330.503400000001</v>
      </c>
      <c r="G18" s="10">
        <v>639.04</v>
      </c>
      <c r="H18" s="19">
        <f>SUM(G18*K18)</f>
        <v>23855.363199999996</v>
      </c>
      <c r="I18" s="10">
        <v>653.11</v>
      </c>
      <c r="J18" s="19">
        <f t="shared" si="4"/>
        <v>24380.596300000001</v>
      </c>
      <c r="K18" s="36" t="s">
        <v>37</v>
      </c>
      <c r="L18" s="30" t="s">
        <v>38</v>
      </c>
      <c r="M18" s="30" t="s">
        <v>39</v>
      </c>
      <c r="N18" s="30" t="s">
        <v>40</v>
      </c>
    </row>
    <row r="19" spans="1:14" ht="12" customHeight="1">
      <c r="A19" s="31" t="s">
        <v>41</v>
      </c>
      <c r="B19" s="30" t="s">
        <v>30</v>
      </c>
      <c r="C19" s="4" t="s">
        <v>2</v>
      </c>
      <c r="D19" s="32" t="s">
        <v>31</v>
      </c>
      <c r="E19" s="5">
        <v>909.81</v>
      </c>
      <c r="F19" s="17">
        <f>SUM(E19*K19)</f>
        <v>25474.68</v>
      </c>
      <c r="G19" s="5">
        <v>928.57</v>
      </c>
      <c r="H19" s="17">
        <f>SUM(G19*K19)</f>
        <v>25999.960000000003</v>
      </c>
      <c r="I19" s="5">
        <v>947.32</v>
      </c>
      <c r="J19" s="17">
        <f>SUM(I19*K19)</f>
        <v>26524.960000000003</v>
      </c>
      <c r="K19" s="36" t="s">
        <v>42</v>
      </c>
      <c r="L19" s="30" t="s">
        <v>43</v>
      </c>
      <c r="M19" s="30" t="s">
        <v>44</v>
      </c>
      <c r="N19" s="30" t="s">
        <v>40</v>
      </c>
    </row>
    <row r="20" spans="1:14" ht="12" customHeight="1">
      <c r="A20" s="31" t="s">
        <v>41</v>
      </c>
      <c r="B20" s="30" t="s">
        <v>30</v>
      </c>
      <c r="C20" s="6" t="s">
        <v>3</v>
      </c>
      <c r="D20" s="32" t="s">
        <v>31</v>
      </c>
      <c r="E20" s="9">
        <v>812.68</v>
      </c>
      <c r="F20" s="18">
        <f t="shared" ref="F20:F21" si="5">SUM(E20*K20)</f>
        <v>22755.039999999997</v>
      </c>
      <c r="G20" s="9">
        <v>831.43</v>
      </c>
      <c r="H20" s="18">
        <f t="shared" ref="H20:H21" si="6">SUM(G20*K20)</f>
        <v>23280.039999999997</v>
      </c>
      <c r="I20" s="9">
        <v>850.19</v>
      </c>
      <c r="J20" s="18">
        <f t="shared" ref="J20:J21" si="7">SUM(I20*K20)</f>
        <v>23805.32</v>
      </c>
      <c r="K20" s="36" t="s">
        <v>42</v>
      </c>
      <c r="L20" s="30" t="s">
        <v>43</v>
      </c>
      <c r="M20" s="30" t="s">
        <v>44</v>
      </c>
      <c r="N20" s="30" t="s">
        <v>40</v>
      </c>
    </row>
    <row r="21" spans="1:14" ht="12" customHeight="1">
      <c r="A21" s="31" t="s">
        <v>41</v>
      </c>
      <c r="B21" s="30" t="s">
        <v>30</v>
      </c>
      <c r="C21" s="7" t="s">
        <v>4</v>
      </c>
      <c r="D21" s="32" t="s">
        <v>31</v>
      </c>
      <c r="E21" s="10">
        <v>799.93</v>
      </c>
      <c r="F21" s="19">
        <f t="shared" si="5"/>
        <v>22398.039999999997</v>
      </c>
      <c r="G21" s="10">
        <v>818.69</v>
      </c>
      <c r="H21" s="19">
        <f t="shared" si="6"/>
        <v>22923.32</v>
      </c>
      <c r="I21" s="10">
        <v>837.44</v>
      </c>
      <c r="J21" s="19">
        <f t="shared" si="7"/>
        <v>23448.32</v>
      </c>
      <c r="K21" s="36" t="s">
        <v>42</v>
      </c>
      <c r="L21" s="30" t="s">
        <v>43</v>
      </c>
      <c r="M21" s="30" t="s">
        <v>44</v>
      </c>
      <c r="N21" s="30" t="s">
        <v>40</v>
      </c>
    </row>
    <row r="22" spans="1:14" ht="12" customHeight="1">
      <c r="A22" s="31" t="s">
        <v>45</v>
      </c>
      <c r="B22" s="30" t="s">
        <v>30</v>
      </c>
      <c r="C22" s="4" t="s">
        <v>2</v>
      </c>
      <c r="D22" s="32" t="s">
        <v>31</v>
      </c>
      <c r="E22" s="5">
        <v>1025.69</v>
      </c>
      <c r="F22" s="17">
        <f>SUM(E22*K22)</f>
        <v>22975.455999999998</v>
      </c>
      <c r="G22" s="5">
        <v>1049.1400000000001</v>
      </c>
      <c r="H22" s="17">
        <f>SUM(G22*K22)</f>
        <v>23500.736000000001</v>
      </c>
      <c r="I22" s="5">
        <v>1072.58</v>
      </c>
      <c r="J22" s="17">
        <f>SUM(I22*K22)</f>
        <v>24025.791999999998</v>
      </c>
      <c r="K22" s="36" t="s">
        <v>46</v>
      </c>
      <c r="L22" s="30" t="s">
        <v>47</v>
      </c>
      <c r="M22" s="30" t="s">
        <v>48</v>
      </c>
      <c r="N22" s="30" t="s">
        <v>49</v>
      </c>
    </row>
    <row r="23" spans="1:14" ht="12" customHeight="1">
      <c r="A23" s="31" t="s">
        <v>45</v>
      </c>
      <c r="B23" s="30" t="s">
        <v>30</v>
      </c>
      <c r="C23" s="6" t="s">
        <v>3</v>
      </c>
      <c r="D23" s="32" t="s">
        <v>31</v>
      </c>
      <c r="E23" s="9">
        <v>978.82</v>
      </c>
      <c r="F23" s="18">
        <f t="shared" ref="F23:F24" si="8">SUM(E23*K23)</f>
        <v>21925.567999999999</v>
      </c>
      <c r="G23" s="9">
        <v>1002.26</v>
      </c>
      <c r="H23" s="18">
        <f t="shared" ref="H23:H24" si="9">SUM(G23*K23)</f>
        <v>22450.624</v>
      </c>
      <c r="I23" s="9">
        <v>1025.69</v>
      </c>
      <c r="J23" s="18">
        <f t="shared" ref="J23:J24" si="10">SUM(I23*K23)</f>
        <v>22975.455999999998</v>
      </c>
      <c r="K23" s="36" t="s">
        <v>46</v>
      </c>
      <c r="L23" s="30" t="s">
        <v>47</v>
      </c>
      <c r="M23" s="30" t="s">
        <v>48</v>
      </c>
      <c r="N23" s="30" t="s">
        <v>49</v>
      </c>
    </row>
    <row r="24" spans="1:14" ht="12" customHeight="1">
      <c r="A24" s="31" t="s">
        <v>45</v>
      </c>
      <c r="B24" s="30" t="s">
        <v>30</v>
      </c>
      <c r="C24" s="7" t="s">
        <v>4</v>
      </c>
      <c r="D24" s="32" t="s">
        <v>31</v>
      </c>
      <c r="E24" s="10">
        <v>962.88</v>
      </c>
      <c r="F24" s="19">
        <f t="shared" si="8"/>
        <v>21568.511999999999</v>
      </c>
      <c r="G24" s="10">
        <v>986.31</v>
      </c>
      <c r="H24" s="19">
        <f t="shared" si="9"/>
        <v>22093.343999999997</v>
      </c>
      <c r="I24" s="10">
        <v>1009.75</v>
      </c>
      <c r="J24" s="19">
        <f t="shared" si="10"/>
        <v>22618.399999999998</v>
      </c>
      <c r="K24" s="36" t="s">
        <v>46</v>
      </c>
      <c r="L24" s="30" t="s">
        <v>47</v>
      </c>
      <c r="M24" s="30" t="s">
        <v>48</v>
      </c>
      <c r="N24" s="30" t="s">
        <v>49</v>
      </c>
    </row>
    <row r="25" spans="1:14" ht="12" customHeight="1">
      <c r="A25" s="31" t="s">
        <v>50</v>
      </c>
      <c r="B25" s="30" t="s">
        <v>30</v>
      </c>
      <c r="C25" s="4" t="s">
        <v>2</v>
      </c>
      <c r="D25" s="32" t="s">
        <v>31</v>
      </c>
      <c r="E25" s="5">
        <v>1217.9000000000001</v>
      </c>
      <c r="F25" s="17">
        <f>SUM(E25*K25)</f>
        <v>22738.193000000003</v>
      </c>
      <c r="G25" s="5">
        <v>1246.03</v>
      </c>
      <c r="H25" s="17">
        <f>SUM(G25*K25)</f>
        <v>23263.380100000002</v>
      </c>
      <c r="I25" s="5">
        <v>1274.1500000000001</v>
      </c>
      <c r="J25" s="17">
        <f>SUM(I25*K25)</f>
        <v>23788.380500000003</v>
      </c>
      <c r="K25" s="36" t="s">
        <v>51</v>
      </c>
      <c r="L25" s="30" t="s">
        <v>52</v>
      </c>
      <c r="M25" s="30" t="s">
        <v>53</v>
      </c>
      <c r="N25" s="30" t="s">
        <v>40</v>
      </c>
    </row>
    <row r="26" spans="1:14" ht="12" customHeight="1">
      <c r="A26" s="31" t="s">
        <v>50</v>
      </c>
      <c r="B26" s="30" t="s">
        <v>30</v>
      </c>
      <c r="C26" s="6" t="s">
        <v>3</v>
      </c>
      <c r="D26" s="32" t="s">
        <v>31</v>
      </c>
      <c r="E26" s="9">
        <v>1154.9000000000001</v>
      </c>
      <c r="F26" s="18">
        <f t="shared" ref="F26:F27" si="11">SUM(E26*K26)</f>
        <v>21561.983000000004</v>
      </c>
      <c r="G26" s="9">
        <v>1183.02</v>
      </c>
      <c r="H26" s="18">
        <f t="shared" ref="H26:H27" si="12">SUM(G26*K26)</f>
        <v>22086.983400000001</v>
      </c>
      <c r="I26" s="9">
        <v>1211.1400000000001</v>
      </c>
      <c r="J26" s="18">
        <f t="shared" ref="J26:J27" si="13">SUM(I26*K26)</f>
        <v>22611.983800000005</v>
      </c>
      <c r="K26" s="36" t="s">
        <v>51</v>
      </c>
      <c r="L26" s="30" t="s">
        <v>52</v>
      </c>
      <c r="M26" s="30" t="s">
        <v>53</v>
      </c>
      <c r="N26" s="30" t="s">
        <v>40</v>
      </c>
    </row>
    <row r="27" spans="1:14" ht="12" customHeight="1">
      <c r="A27" s="31" t="s">
        <v>50</v>
      </c>
      <c r="B27" s="30" t="s">
        <v>30</v>
      </c>
      <c r="C27" s="7" t="s">
        <v>4</v>
      </c>
      <c r="D27" s="32" t="s">
        <v>31</v>
      </c>
      <c r="E27" s="10">
        <v>1136.33</v>
      </c>
      <c r="F27" s="19">
        <f t="shared" si="11"/>
        <v>21215.2811</v>
      </c>
      <c r="G27" s="10">
        <v>1164.46</v>
      </c>
      <c r="H27" s="19">
        <f t="shared" si="12"/>
        <v>21740.468200000003</v>
      </c>
      <c r="I27" s="10">
        <v>1192.58</v>
      </c>
      <c r="J27" s="19">
        <f t="shared" si="13"/>
        <v>22265.4686</v>
      </c>
      <c r="K27" s="36" t="s">
        <v>51</v>
      </c>
      <c r="L27" s="30" t="s">
        <v>52</v>
      </c>
      <c r="M27" s="30" t="s">
        <v>53</v>
      </c>
      <c r="N27" s="30" t="s">
        <v>40</v>
      </c>
    </row>
    <row r="28" spans="1:14" ht="12" customHeight="1">
      <c r="A28" s="31" t="s">
        <v>54</v>
      </c>
      <c r="B28" s="30" t="s">
        <v>30</v>
      </c>
      <c r="C28" s="4" t="s">
        <v>2</v>
      </c>
      <c r="D28" s="32" t="s">
        <v>31</v>
      </c>
      <c r="E28" s="5">
        <v>1420.88</v>
      </c>
      <c r="F28" s="17">
        <f>SUM(E28*K28)</f>
        <v>22734.080000000002</v>
      </c>
      <c r="G28" s="5">
        <v>1453.7</v>
      </c>
      <c r="H28" s="17">
        <f>SUM(G28*K28)</f>
        <v>23259.200000000001</v>
      </c>
      <c r="I28" s="5">
        <v>1486.51</v>
      </c>
      <c r="J28" s="17">
        <f t="shared" ref="J28:J30" si="14">SUM(I28*K28)</f>
        <v>23784.16</v>
      </c>
      <c r="K28" s="36" t="s">
        <v>55</v>
      </c>
      <c r="L28" s="30" t="s">
        <v>56</v>
      </c>
      <c r="M28" s="30" t="s">
        <v>57</v>
      </c>
      <c r="N28" s="30" t="s">
        <v>40</v>
      </c>
    </row>
    <row r="29" spans="1:14" ht="12" customHeight="1">
      <c r="A29" s="31" t="s">
        <v>54</v>
      </c>
      <c r="B29" s="30" t="s">
        <v>30</v>
      </c>
      <c r="C29" s="6" t="s">
        <v>3</v>
      </c>
      <c r="D29" s="32" t="s">
        <v>31</v>
      </c>
      <c r="E29" s="9">
        <v>1347.27</v>
      </c>
      <c r="F29" s="18">
        <f t="shared" ref="F29:F30" si="15">SUM(E29*K29)</f>
        <v>21556.32</v>
      </c>
      <c r="G29" s="9">
        <v>1380.19</v>
      </c>
      <c r="H29" s="18">
        <f t="shared" ref="H29:H30" si="16">SUM(G29*K29)</f>
        <v>22083.040000000001</v>
      </c>
      <c r="I29" s="20">
        <v>1413</v>
      </c>
      <c r="J29" s="18">
        <f t="shared" si="14"/>
        <v>22608</v>
      </c>
      <c r="K29" s="36" t="s">
        <v>55</v>
      </c>
      <c r="L29" s="30" t="s">
        <v>56</v>
      </c>
      <c r="M29" s="30" t="s">
        <v>57</v>
      </c>
      <c r="N29" s="30" t="s">
        <v>40</v>
      </c>
    </row>
    <row r="30" spans="1:14" ht="12" customHeight="1">
      <c r="A30" s="31" t="s">
        <v>54</v>
      </c>
      <c r="B30" s="30" t="s">
        <v>30</v>
      </c>
      <c r="C30" s="7" t="s">
        <v>4</v>
      </c>
      <c r="D30" s="32" t="s">
        <v>31</v>
      </c>
      <c r="E30" s="10">
        <v>2270.7199999999998</v>
      </c>
      <c r="F30" s="19">
        <f t="shared" si="15"/>
        <v>36331.519999999997</v>
      </c>
      <c r="G30" s="10">
        <v>1358.53</v>
      </c>
      <c r="H30" s="19">
        <f t="shared" si="16"/>
        <v>21736.48</v>
      </c>
      <c r="I30" s="10">
        <v>1391.34</v>
      </c>
      <c r="J30" s="19">
        <f t="shared" si="14"/>
        <v>22261.439999999999</v>
      </c>
      <c r="K30" s="36" t="s">
        <v>55</v>
      </c>
      <c r="L30" s="30" t="s">
        <v>56</v>
      </c>
      <c r="M30" s="30" t="s">
        <v>57</v>
      </c>
      <c r="N30" s="30" t="s">
        <v>40</v>
      </c>
    </row>
    <row r="31" spans="1:14" ht="12" customHeight="1">
      <c r="A31" s="31" t="s">
        <v>56</v>
      </c>
      <c r="B31" s="30" t="s">
        <v>30</v>
      </c>
      <c r="C31" s="4" t="s">
        <v>2</v>
      </c>
      <c r="D31" s="32" t="s">
        <v>31</v>
      </c>
      <c r="E31" s="5">
        <v>1623.87</v>
      </c>
      <c r="F31" s="17">
        <f>SUM(E31*K31)</f>
        <v>22734.18</v>
      </c>
      <c r="G31" s="5">
        <v>1661.36</v>
      </c>
      <c r="H31" s="17">
        <f>SUM(G31*K31)</f>
        <v>23259.039999999997</v>
      </c>
      <c r="I31" s="5">
        <v>1698.87</v>
      </c>
      <c r="J31" s="17">
        <f>SUM(I31*K31)</f>
        <v>23784.18</v>
      </c>
      <c r="K31" s="36" t="s">
        <v>58</v>
      </c>
      <c r="L31" s="30" t="s">
        <v>54</v>
      </c>
      <c r="M31" s="30" t="s">
        <v>59</v>
      </c>
      <c r="N31" s="30" t="s">
        <v>40</v>
      </c>
    </row>
    <row r="32" spans="1:14" ht="12" customHeight="1">
      <c r="A32" s="31" t="s">
        <v>56</v>
      </c>
      <c r="B32" s="30" t="s">
        <v>30</v>
      </c>
      <c r="C32" s="6" t="s">
        <v>3</v>
      </c>
      <c r="D32" s="32" t="s">
        <v>31</v>
      </c>
      <c r="E32" s="9">
        <v>1539.86</v>
      </c>
      <c r="F32" s="18">
        <f>SUM(E32*K32)</f>
        <v>21558.039999999997</v>
      </c>
      <c r="G32" s="9">
        <v>1577.36</v>
      </c>
      <c r="H32" s="18">
        <f t="shared" ref="H32:H33" si="17">SUM(G32*K32)</f>
        <v>22083.039999999997</v>
      </c>
      <c r="I32" s="9">
        <v>1614.87</v>
      </c>
      <c r="J32" s="18">
        <f t="shared" ref="J32:J33" si="18">SUM(I32*K32)</f>
        <v>22608.18</v>
      </c>
      <c r="K32" s="36" t="s">
        <v>58</v>
      </c>
      <c r="L32" s="30" t="s">
        <v>54</v>
      </c>
      <c r="M32" s="30" t="s">
        <v>59</v>
      </c>
      <c r="N32" s="30" t="s">
        <v>40</v>
      </c>
    </row>
    <row r="33" spans="1:14" ht="12" customHeight="1">
      <c r="A33" s="31" t="s">
        <v>56</v>
      </c>
      <c r="B33" s="30" t="s">
        <v>30</v>
      </c>
      <c r="C33" s="7" t="s">
        <v>4</v>
      </c>
      <c r="D33" s="32" t="s">
        <v>31</v>
      </c>
      <c r="E33" s="10">
        <v>1515.11</v>
      </c>
      <c r="F33" s="19">
        <f>SUM(E33*K33)</f>
        <v>21211.539999999997</v>
      </c>
      <c r="G33" s="10">
        <v>1552.61</v>
      </c>
      <c r="H33" s="19">
        <f t="shared" si="17"/>
        <v>21736.539999999997</v>
      </c>
      <c r="I33" s="10">
        <v>1590.11</v>
      </c>
      <c r="J33" s="19">
        <f t="shared" si="18"/>
        <v>22261.539999999997</v>
      </c>
      <c r="K33" s="36" t="s">
        <v>58</v>
      </c>
      <c r="L33" s="30" t="s">
        <v>54</v>
      </c>
      <c r="M33" s="30" t="s">
        <v>59</v>
      </c>
      <c r="N33" s="30" t="s">
        <v>40</v>
      </c>
    </row>
    <row r="34" spans="1:14" ht="12" customHeight="1">
      <c r="A34" s="31" t="s">
        <v>60</v>
      </c>
      <c r="B34" s="30" t="s">
        <v>30</v>
      </c>
      <c r="C34" s="4" t="s">
        <v>2</v>
      </c>
      <c r="D34" s="32" t="s">
        <v>31</v>
      </c>
      <c r="E34" s="5">
        <v>1932.33</v>
      </c>
      <c r="F34" s="17">
        <f>SUM(E34*K34)</f>
        <v>24038.1852</v>
      </c>
      <c r="G34" s="5">
        <v>1974.51</v>
      </c>
      <c r="H34" s="17">
        <f>SUM(G34*K34)</f>
        <v>24562.904399999999</v>
      </c>
      <c r="I34" s="5">
        <v>2016.7</v>
      </c>
      <c r="J34" s="17">
        <f>SUM(I34*K34)</f>
        <v>25087.748</v>
      </c>
      <c r="K34" s="36" t="s">
        <v>61</v>
      </c>
      <c r="L34" s="30" t="s">
        <v>50</v>
      </c>
      <c r="M34" s="30" t="s">
        <v>62</v>
      </c>
      <c r="N34" s="30" t="s">
        <v>63</v>
      </c>
    </row>
    <row r="35" spans="1:14" ht="12" customHeight="1">
      <c r="A35" s="31" t="s">
        <v>60</v>
      </c>
      <c r="B35" s="30" t="s">
        <v>30</v>
      </c>
      <c r="C35" s="6" t="s">
        <v>3</v>
      </c>
      <c r="D35" s="32" t="s">
        <v>31</v>
      </c>
      <c r="E35" s="9">
        <v>1837.82</v>
      </c>
      <c r="F35" s="18">
        <f t="shared" ref="F35:F36" si="19">SUM(E35*K35)</f>
        <v>22862.480799999998</v>
      </c>
      <c r="G35" s="20">
        <v>1880</v>
      </c>
      <c r="H35" s="18">
        <f t="shared" ref="H35:H36" si="20">SUM(G35*K35)</f>
        <v>23387.200000000001</v>
      </c>
      <c r="I35" s="9">
        <v>1922.19</v>
      </c>
      <c r="J35" s="18">
        <f t="shared" ref="J35:J36" si="21">SUM(I35*K35)</f>
        <v>23912.043600000001</v>
      </c>
      <c r="K35" s="36" t="s">
        <v>61</v>
      </c>
      <c r="L35" s="30" t="s">
        <v>50</v>
      </c>
      <c r="M35" s="30" t="s">
        <v>62</v>
      </c>
      <c r="N35" s="30" t="s">
        <v>63</v>
      </c>
    </row>
    <row r="36" spans="1:14" ht="12" customHeight="1">
      <c r="A36" s="31" t="s">
        <v>60</v>
      </c>
      <c r="B36" s="30" t="s">
        <v>30</v>
      </c>
      <c r="C36" s="7" t="s">
        <v>4</v>
      </c>
      <c r="D36" s="32" t="s">
        <v>31</v>
      </c>
      <c r="E36" s="10">
        <v>1809.13</v>
      </c>
      <c r="F36" s="19">
        <f t="shared" si="19"/>
        <v>22505.5772</v>
      </c>
      <c r="G36" s="10">
        <v>1851.32</v>
      </c>
      <c r="H36" s="19">
        <f t="shared" si="20"/>
        <v>23030.4208</v>
      </c>
      <c r="I36" s="10">
        <v>1893.61</v>
      </c>
      <c r="J36" s="19">
        <f t="shared" si="21"/>
        <v>23556.508399999999</v>
      </c>
      <c r="K36" s="36" t="s">
        <v>61</v>
      </c>
      <c r="L36" s="30" t="s">
        <v>50</v>
      </c>
      <c r="M36" s="30" t="s">
        <v>62</v>
      </c>
      <c r="N36" s="30" t="s">
        <v>63</v>
      </c>
    </row>
    <row r="37" spans="1:14">
      <c r="A37" s="31">
        <v>30</v>
      </c>
      <c r="B37" s="30" t="s">
        <v>30</v>
      </c>
      <c r="C37" s="4" t="s">
        <v>2</v>
      </c>
      <c r="D37" s="32" t="s">
        <v>31</v>
      </c>
      <c r="E37" s="5">
        <v>2147.0300000000002</v>
      </c>
      <c r="F37" s="17">
        <f>SUM(E37*K37)</f>
        <v>24046.736000000001</v>
      </c>
      <c r="G37" s="5">
        <v>2193.9</v>
      </c>
      <c r="H37" s="17">
        <f>SUM(G37*K37)</f>
        <v>24571.68</v>
      </c>
      <c r="I37" s="5">
        <v>2240.7800000000002</v>
      </c>
      <c r="J37" s="17">
        <f>SUM(I37*K37)</f>
        <v>25096.736000000001</v>
      </c>
      <c r="K37" s="33">
        <v>11.2</v>
      </c>
      <c r="L37" s="30">
        <v>17</v>
      </c>
      <c r="M37" s="30">
        <v>50.598999999999997</v>
      </c>
      <c r="N37" s="30">
        <v>1.518</v>
      </c>
    </row>
    <row r="38" spans="1:14">
      <c r="A38" s="31" t="s">
        <v>60</v>
      </c>
      <c r="B38" s="30" t="s">
        <v>30</v>
      </c>
      <c r="C38" s="6" t="s">
        <v>3</v>
      </c>
      <c r="D38" s="32" t="s">
        <v>31</v>
      </c>
      <c r="E38" s="9">
        <v>2042.02</v>
      </c>
      <c r="F38" s="18">
        <f>SUM(E38*K37)</f>
        <v>22870.624</v>
      </c>
      <c r="G38" s="20">
        <v>2088.9</v>
      </c>
      <c r="H38" s="18">
        <f>SUM(G38*K37)</f>
        <v>23395.68</v>
      </c>
      <c r="I38" s="9">
        <v>2135.77</v>
      </c>
      <c r="J38" s="18">
        <f>SUM(I38*K37)</f>
        <v>23920.624</v>
      </c>
      <c r="K38" s="33" t="s">
        <v>61</v>
      </c>
      <c r="L38" s="30" t="s">
        <v>50</v>
      </c>
      <c r="M38" s="30" t="s">
        <v>62</v>
      </c>
      <c r="N38" s="30" t="s">
        <v>63</v>
      </c>
    </row>
    <row r="39" spans="1:14">
      <c r="A39" s="31" t="s">
        <v>60</v>
      </c>
      <c r="B39" s="30" t="s">
        <v>30</v>
      </c>
      <c r="C39" s="7" t="s">
        <v>4</v>
      </c>
      <c r="D39" s="32" t="s">
        <v>31</v>
      </c>
      <c r="E39" s="10">
        <v>2010.14</v>
      </c>
      <c r="F39" s="18">
        <f>SUM(E39*K37)</f>
        <v>22513.567999999999</v>
      </c>
      <c r="G39" s="10">
        <v>2057.02</v>
      </c>
      <c r="H39" s="19">
        <f>SUM(G39*K37)</f>
        <v>23038.624</v>
      </c>
      <c r="I39" s="10">
        <v>2103.89</v>
      </c>
      <c r="J39" s="19">
        <f>SUM(I39*K37)</f>
        <v>23563.567999999996</v>
      </c>
      <c r="K39" s="33" t="s">
        <v>61</v>
      </c>
      <c r="L39" s="30" t="s">
        <v>50</v>
      </c>
      <c r="M39" s="30" t="s">
        <v>62</v>
      </c>
      <c r="N39" s="30" t="s">
        <v>63</v>
      </c>
    </row>
  </sheetData>
  <mergeCells count="76">
    <mergeCell ref="C10:C11"/>
    <mergeCell ref="D10:D11"/>
    <mergeCell ref="E10:F10"/>
    <mergeCell ref="N10:N11"/>
    <mergeCell ref="A12:N12"/>
    <mergeCell ref="A10:A11"/>
    <mergeCell ref="B10:B11"/>
    <mergeCell ref="A13:A15"/>
    <mergeCell ref="B13:B15"/>
    <mergeCell ref="D13:D15"/>
    <mergeCell ref="K13:K15"/>
    <mergeCell ref="L13:L15"/>
    <mergeCell ref="M13:M15"/>
    <mergeCell ref="N13:N15"/>
    <mergeCell ref="G10:H10"/>
    <mergeCell ref="I10:J10"/>
    <mergeCell ref="K10:K11"/>
    <mergeCell ref="L10:L11"/>
    <mergeCell ref="M10:M11"/>
    <mergeCell ref="M16:M18"/>
    <mergeCell ref="N16:N18"/>
    <mergeCell ref="A19:A21"/>
    <mergeCell ref="B19:B21"/>
    <mergeCell ref="D19:D21"/>
    <mergeCell ref="K19:K21"/>
    <mergeCell ref="L19:L21"/>
    <mergeCell ref="M19:M21"/>
    <mergeCell ref="N19:N21"/>
    <mergeCell ref="A16:A18"/>
    <mergeCell ref="B16:B18"/>
    <mergeCell ref="D16:D18"/>
    <mergeCell ref="K16:K18"/>
    <mergeCell ref="L16:L18"/>
    <mergeCell ref="M22:M24"/>
    <mergeCell ref="N22:N24"/>
    <mergeCell ref="A25:A27"/>
    <mergeCell ref="B25:B27"/>
    <mergeCell ref="D25:D27"/>
    <mergeCell ref="K25:K27"/>
    <mergeCell ref="L25:L27"/>
    <mergeCell ref="M25:M27"/>
    <mergeCell ref="N25:N27"/>
    <mergeCell ref="A22:A24"/>
    <mergeCell ref="B22:B24"/>
    <mergeCell ref="D22:D24"/>
    <mergeCell ref="K22:K24"/>
    <mergeCell ref="L22:L24"/>
    <mergeCell ref="N31:N33"/>
    <mergeCell ref="A28:A30"/>
    <mergeCell ref="B28:B30"/>
    <mergeCell ref="D28:D30"/>
    <mergeCell ref="K28:K30"/>
    <mergeCell ref="L28:L30"/>
    <mergeCell ref="M34:M36"/>
    <mergeCell ref="N34:N36"/>
    <mergeCell ref="A9:C9"/>
    <mergeCell ref="A34:A36"/>
    <mergeCell ref="B34:B36"/>
    <mergeCell ref="D34:D36"/>
    <mergeCell ref="K34:K36"/>
    <mergeCell ref="L34:L36"/>
    <mergeCell ref="M28:M30"/>
    <mergeCell ref="N28:N30"/>
    <mergeCell ref="A31:A33"/>
    <mergeCell ref="B31:B33"/>
    <mergeCell ref="D31:D33"/>
    <mergeCell ref="K31:K33"/>
    <mergeCell ref="L31:L33"/>
    <mergeCell ref="M31:M33"/>
    <mergeCell ref="M37:M39"/>
    <mergeCell ref="N37:N39"/>
    <mergeCell ref="A37:A39"/>
    <mergeCell ref="B37:B39"/>
    <mergeCell ref="D37:D39"/>
    <mergeCell ref="K37:K39"/>
    <mergeCell ref="L37:L39"/>
  </mergeCell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topLeftCell="A75" workbookViewId="0">
      <selection activeCell="D97" sqref="D97"/>
    </sheetView>
  </sheetViews>
  <sheetFormatPr defaultRowHeight="15"/>
  <cols>
    <col min="1" max="1" width="12.140625" customWidth="1"/>
    <col min="2" max="2" width="12.85546875" customWidth="1"/>
    <col min="3" max="3" width="12.5703125" customWidth="1"/>
    <col min="4" max="4" width="12.28515625" customWidth="1"/>
    <col min="5" max="5" width="12.5703125" customWidth="1"/>
    <col min="6" max="6" width="15" customWidth="1"/>
    <col min="7" max="7" width="12.140625" customWidth="1"/>
    <col min="8" max="8" width="13.5703125" customWidth="1"/>
    <col min="9" max="9" width="12" customWidth="1"/>
    <col min="10" max="10" width="14.5703125" customWidth="1"/>
    <col min="11" max="11" width="9.5703125" customWidth="1"/>
    <col min="12" max="12" width="10.7109375" customWidth="1"/>
    <col min="13" max="13" width="11.140625" customWidth="1"/>
    <col min="14" max="14" width="10" customWidth="1"/>
  </cols>
  <sheetData>
    <row r="1" spans="1:11" ht="21">
      <c r="A1" s="1" t="s">
        <v>16</v>
      </c>
    </row>
    <row r="2" spans="1:11">
      <c r="A2" s="51" t="s">
        <v>64</v>
      </c>
      <c r="B2" s="52"/>
      <c r="C2" s="52"/>
      <c r="D2" s="52"/>
    </row>
    <row r="3" spans="1:11">
      <c r="A3" s="58" t="s">
        <v>65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>
      <c r="A4" s="54" t="s">
        <v>66</v>
      </c>
      <c r="B4" s="47" t="s">
        <v>67</v>
      </c>
      <c r="C4" s="48"/>
      <c r="D4" s="47" t="s">
        <v>67</v>
      </c>
      <c r="E4" s="48"/>
      <c r="F4" s="47" t="s">
        <v>67</v>
      </c>
      <c r="G4" s="48"/>
      <c r="H4" s="11" t="s">
        <v>68</v>
      </c>
      <c r="I4" s="11" t="s">
        <v>68</v>
      </c>
      <c r="J4" s="11" t="s">
        <v>69</v>
      </c>
      <c r="K4" s="11" t="s">
        <v>70</v>
      </c>
    </row>
    <row r="5" spans="1:11">
      <c r="A5" s="55"/>
      <c r="B5" s="49" t="s">
        <v>71</v>
      </c>
      <c r="C5" s="50"/>
      <c r="D5" s="49" t="s">
        <v>72</v>
      </c>
      <c r="E5" s="50"/>
      <c r="F5" s="49" t="s">
        <v>73</v>
      </c>
      <c r="G5" s="50"/>
      <c r="H5" s="12" t="s">
        <v>74</v>
      </c>
      <c r="I5" s="12" t="s">
        <v>75</v>
      </c>
      <c r="J5" s="12" t="s">
        <v>75</v>
      </c>
      <c r="K5" s="12" t="s">
        <v>75</v>
      </c>
    </row>
    <row r="6" spans="1:11">
      <c r="A6" s="56"/>
      <c r="B6" s="13" t="s">
        <v>6</v>
      </c>
      <c r="C6" s="13" t="s">
        <v>76</v>
      </c>
      <c r="D6" s="13" t="s">
        <v>6</v>
      </c>
      <c r="E6" s="13" t="s">
        <v>76</v>
      </c>
      <c r="F6" s="13" t="s">
        <v>6</v>
      </c>
      <c r="G6" s="13" t="s">
        <v>76</v>
      </c>
      <c r="H6" s="14"/>
      <c r="I6" s="14"/>
      <c r="J6" s="14"/>
      <c r="K6" s="14"/>
    </row>
    <row r="7" spans="1:11">
      <c r="A7" s="15" t="s">
        <v>77</v>
      </c>
      <c r="B7" s="22">
        <v>226.41</v>
      </c>
      <c r="C7" s="21">
        <f>SUM(B7*H7)</f>
        <v>24339.075000000001</v>
      </c>
      <c r="D7" s="22">
        <v>231.29</v>
      </c>
      <c r="E7" s="21">
        <f>SUM(D7*H7)</f>
        <v>24863.674999999999</v>
      </c>
      <c r="F7" s="22">
        <v>235.2</v>
      </c>
      <c r="G7" s="21">
        <f>SUM(F7*H7)</f>
        <v>25284</v>
      </c>
      <c r="H7" s="15">
        <v>107.5</v>
      </c>
      <c r="I7" s="15">
        <v>100</v>
      </c>
      <c r="J7" s="15">
        <v>232.56299999999999</v>
      </c>
      <c r="K7" s="15">
        <v>0.93</v>
      </c>
    </row>
    <row r="8" spans="1:11">
      <c r="A8" s="23" t="s">
        <v>78</v>
      </c>
      <c r="B8" s="24">
        <v>279.35000000000002</v>
      </c>
      <c r="C8" s="25">
        <f t="shared" ref="C8:C16" si="0">SUM(B8*H8)</f>
        <v>24024.100000000002</v>
      </c>
      <c r="D8" s="24">
        <v>285.45999999999998</v>
      </c>
      <c r="E8" s="25">
        <f t="shared" ref="E8:E16" si="1">SUM(D8*H8)</f>
        <v>24549.559999999998</v>
      </c>
      <c r="F8" s="24">
        <v>291.56</v>
      </c>
      <c r="G8" s="25">
        <f t="shared" ref="G8:G16" si="2">SUM(F8*H8)</f>
        <v>25074.16</v>
      </c>
      <c r="H8" s="23">
        <v>86</v>
      </c>
      <c r="I8" s="23">
        <v>80</v>
      </c>
      <c r="J8" s="23">
        <v>186.05</v>
      </c>
      <c r="K8" s="23">
        <v>0.93</v>
      </c>
    </row>
    <row r="9" spans="1:11">
      <c r="A9" s="15" t="s">
        <v>79</v>
      </c>
      <c r="B9" s="22">
        <v>326.72000000000003</v>
      </c>
      <c r="C9" s="21">
        <f t="shared" si="0"/>
        <v>23416.022400000002</v>
      </c>
      <c r="D9" s="22">
        <v>334.06</v>
      </c>
      <c r="E9" s="21">
        <f t="shared" si="1"/>
        <v>23942.0802</v>
      </c>
      <c r="F9" s="22">
        <v>341.37</v>
      </c>
      <c r="G9" s="21">
        <f t="shared" si="2"/>
        <v>24465.9879</v>
      </c>
      <c r="H9" s="15">
        <v>71.67</v>
      </c>
      <c r="I9" s="15">
        <v>65</v>
      </c>
      <c r="J9" s="15">
        <v>151.166</v>
      </c>
      <c r="K9" s="15">
        <v>0.90700000000000003</v>
      </c>
    </row>
    <row r="10" spans="1:11">
      <c r="A10" s="23" t="s">
        <v>80</v>
      </c>
      <c r="B10" s="24">
        <v>429.78</v>
      </c>
      <c r="C10" s="25">
        <f t="shared" si="0"/>
        <v>23100.674999999999</v>
      </c>
      <c r="D10" s="24">
        <v>439.54</v>
      </c>
      <c r="E10" s="25">
        <f t="shared" si="1"/>
        <v>23625.275000000001</v>
      </c>
      <c r="F10" s="24">
        <v>450</v>
      </c>
      <c r="G10" s="25">
        <f t="shared" si="2"/>
        <v>24187.5</v>
      </c>
      <c r="H10" s="23">
        <v>53.75</v>
      </c>
      <c r="I10" s="23">
        <v>50</v>
      </c>
      <c r="J10" s="23">
        <v>116.28100000000001</v>
      </c>
      <c r="K10" s="23">
        <v>0.93</v>
      </c>
    </row>
    <row r="11" spans="1:11">
      <c r="A11" s="15" t="s">
        <v>81</v>
      </c>
      <c r="B11" s="22">
        <v>470.53</v>
      </c>
      <c r="C11" s="21">
        <f t="shared" si="0"/>
        <v>22481.9234</v>
      </c>
      <c r="D11" s="22">
        <v>481.52</v>
      </c>
      <c r="E11" s="21">
        <f t="shared" si="1"/>
        <v>23007.025600000001</v>
      </c>
      <c r="F11" s="22">
        <v>492.51</v>
      </c>
      <c r="G11" s="21">
        <f t="shared" si="2"/>
        <v>23532.127799999998</v>
      </c>
      <c r="H11" s="15">
        <v>47.78</v>
      </c>
      <c r="I11" s="15">
        <v>44</v>
      </c>
      <c r="J11" s="15">
        <v>102.328</v>
      </c>
      <c r="K11" s="15">
        <v>0.92100000000000004</v>
      </c>
    </row>
    <row r="12" spans="1:11">
      <c r="A12" s="23" t="s">
        <v>82</v>
      </c>
      <c r="B12" s="24">
        <v>515.49</v>
      </c>
      <c r="C12" s="25">
        <f t="shared" si="0"/>
        <v>22166.07</v>
      </c>
      <c r="D12" s="24">
        <v>527.70000000000005</v>
      </c>
      <c r="E12" s="25">
        <f t="shared" si="1"/>
        <v>22691.100000000002</v>
      </c>
      <c r="F12" s="24">
        <v>539.91</v>
      </c>
      <c r="G12" s="25">
        <f t="shared" si="2"/>
        <v>23216.129999999997</v>
      </c>
      <c r="H12" s="23">
        <v>43</v>
      </c>
      <c r="I12" s="23">
        <v>40</v>
      </c>
      <c r="J12" s="23">
        <v>93.025000000000006</v>
      </c>
      <c r="K12" s="23">
        <v>0.93</v>
      </c>
    </row>
    <row r="13" spans="1:11">
      <c r="A13" s="15" t="s">
        <v>83</v>
      </c>
      <c r="B13" s="22">
        <v>592.5</v>
      </c>
      <c r="C13" s="21">
        <f t="shared" si="0"/>
        <v>21229.274999999998</v>
      </c>
      <c r="D13" s="22">
        <v>607.15</v>
      </c>
      <c r="E13" s="21">
        <f t="shared" si="1"/>
        <v>21754.184499999999</v>
      </c>
      <c r="F13" s="22">
        <v>621.80999999999995</v>
      </c>
      <c r="G13" s="21">
        <f t="shared" si="2"/>
        <v>22279.452299999997</v>
      </c>
      <c r="H13" s="15">
        <v>35.83</v>
      </c>
      <c r="I13" s="15">
        <v>33</v>
      </c>
      <c r="J13" s="15">
        <v>76.745999999999995</v>
      </c>
      <c r="K13" s="15">
        <v>0.92100000000000004</v>
      </c>
    </row>
    <row r="14" spans="1:11">
      <c r="A14" s="23" t="s">
        <v>84</v>
      </c>
      <c r="B14" s="24">
        <v>740.63</v>
      </c>
      <c r="C14" s="25">
        <f t="shared" si="0"/>
        <v>21233.862100000002</v>
      </c>
      <c r="D14" s="24">
        <v>758.94</v>
      </c>
      <c r="E14" s="25">
        <f t="shared" si="1"/>
        <v>21758.809800000003</v>
      </c>
      <c r="F14" s="24">
        <v>777.26</v>
      </c>
      <c r="G14" s="25">
        <f t="shared" si="2"/>
        <v>22284.0442</v>
      </c>
      <c r="H14" s="23">
        <v>28.67</v>
      </c>
      <c r="I14" s="23">
        <v>26</v>
      </c>
      <c r="J14" s="23">
        <v>60.466000000000001</v>
      </c>
      <c r="K14" s="23">
        <v>0.90700000000000003</v>
      </c>
    </row>
    <row r="15" spans="1:11">
      <c r="A15" s="15" t="s">
        <v>85</v>
      </c>
      <c r="B15" s="22">
        <v>888.75</v>
      </c>
      <c r="C15" s="21">
        <f t="shared" si="0"/>
        <v>21232.237499999999</v>
      </c>
      <c r="D15" s="22">
        <v>910.74</v>
      </c>
      <c r="E15" s="21">
        <f t="shared" si="1"/>
        <v>21757.578600000001</v>
      </c>
      <c r="F15" s="22">
        <v>932.71</v>
      </c>
      <c r="G15" s="21">
        <f t="shared" si="2"/>
        <v>22282.441900000002</v>
      </c>
      <c r="H15" s="15">
        <v>23.89</v>
      </c>
      <c r="I15" s="15">
        <v>22</v>
      </c>
      <c r="J15" s="15">
        <v>51.164000000000001</v>
      </c>
      <c r="K15" s="15">
        <v>0.92100000000000004</v>
      </c>
    </row>
    <row r="16" spans="1:11">
      <c r="A16" s="23" t="s">
        <v>86</v>
      </c>
      <c r="B16" s="24">
        <v>1052.27</v>
      </c>
      <c r="C16" s="25">
        <f t="shared" si="0"/>
        <v>21550.489600000001</v>
      </c>
      <c r="D16" s="24">
        <v>1077.9100000000001</v>
      </c>
      <c r="E16" s="25">
        <f t="shared" si="1"/>
        <v>22075.596800000003</v>
      </c>
      <c r="F16" s="24">
        <v>1103.55</v>
      </c>
      <c r="G16" s="25">
        <f t="shared" si="2"/>
        <v>22600.703999999998</v>
      </c>
      <c r="H16" s="23">
        <v>20.48</v>
      </c>
      <c r="I16" s="23">
        <v>19</v>
      </c>
      <c r="J16" s="23">
        <v>44.186999999999998</v>
      </c>
      <c r="K16" s="23">
        <v>0.92800000000000005</v>
      </c>
    </row>
    <row r="17" spans="1:12">
      <c r="A17" s="57" t="s">
        <v>87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1:12">
      <c r="A18" s="54" t="s">
        <v>66</v>
      </c>
      <c r="B18" s="47" t="s">
        <v>67</v>
      </c>
      <c r="C18" s="48"/>
      <c r="D18" s="47" t="s">
        <v>67</v>
      </c>
      <c r="E18" s="48"/>
      <c r="F18" s="47" t="s">
        <v>67</v>
      </c>
      <c r="G18" s="48"/>
      <c r="H18" s="11" t="s">
        <v>68</v>
      </c>
      <c r="I18" s="11" t="s">
        <v>68</v>
      </c>
      <c r="J18" s="11" t="s">
        <v>69</v>
      </c>
      <c r="K18" s="11" t="s">
        <v>70</v>
      </c>
    </row>
    <row r="19" spans="1:12">
      <c r="A19" s="55"/>
      <c r="B19" s="49" t="s">
        <v>71</v>
      </c>
      <c r="C19" s="50"/>
      <c r="D19" s="49" t="s">
        <v>72</v>
      </c>
      <c r="E19" s="50"/>
      <c r="F19" s="49" t="s">
        <v>73</v>
      </c>
      <c r="G19" s="50"/>
      <c r="H19" s="12" t="s">
        <v>74</v>
      </c>
      <c r="I19" s="12" t="s">
        <v>75</v>
      </c>
      <c r="J19" s="12" t="s">
        <v>75</v>
      </c>
      <c r="K19" s="12" t="s">
        <v>75</v>
      </c>
    </row>
    <row r="20" spans="1:12">
      <c r="A20" s="56"/>
      <c r="B20" s="13" t="s">
        <v>6</v>
      </c>
      <c r="C20" s="13" t="s">
        <v>76</v>
      </c>
      <c r="D20" s="13" t="s">
        <v>6</v>
      </c>
      <c r="E20" s="13" t="s">
        <v>76</v>
      </c>
      <c r="F20" s="13" t="s">
        <v>6</v>
      </c>
      <c r="G20" s="13" t="s">
        <v>76</v>
      </c>
      <c r="H20" s="14"/>
      <c r="I20" s="14"/>
      <c r="J20" s="14"/>
      <c r="K20" s="14"/>
    </row>
    <row r="21" spans="1:12">
      <c r="A21" s="15" t="s">
        <v>88</v>
      </c>
      <c r="B21" s="22">
        <v>237.28</v>
      </c>
      <c r="C21" s="21">
        <f>SUM(B21*H21)</f>
        <v>34009.342400000001</v>
      </c>
      <c r="D21" s="22">
        <v>240.94</v>
      </c>
      <c r="E21" s="21">
        <f>SUM(D21*H21)</f>
        <v>34533.930200000003</v>
      </c>
      <c r="F21" s="22">
        <v>244.61</v>
      </c>
      <c r="G21" s="21">
        <f>SUM(F21*H21)</f>
        <v>35059.951300000008</v>
      </c>
      <c r="H21" s="15">
        <v>143.33000000000001</v>
      </c>
      <c r="I21" s="15">
        <v>130</v>
      </c>
      <c r="J21" s="15">
        <v>302.33100000000002</v>
      </c>
      <c r="K21" s="15">
        <v>0.90700000000000003</v>
      </c>
    </row>
    <row r="22" spans="1:12">
      <c r="A22" s="23" t="s">
        <v>77</v>
      </c>
      <c r="B22" s="24">
        <v>268.22000000000003</v>
      </c>
      <c r="C22" s="25">
        <f t="shared" ref="C22:C31" si="3">SUM(B22*H22)</f>
        <v>28833.65</v>
      </c>
      <c r="D22" s="24">
        <v>273.11</v>
      </c>
      <c r="E22" s="25">
        <f t="shared" ref="E22:E31" si="4">SUM(D22*H22)</f>
        <v>29359.325000000001</v>
      </c>
      <c r="F22" s="24">
        <v>277.99</v>
      </c>
      <c r="G22" s="25">
        <f t="shared" ref="G22:G31" si="5">SUM(F22*H22)</f>
        <v>29883.924999999999</v>
      </c>
      <c r="H22" s="23">
        <v>107.5</v>
      </c>
      <c r="I22" s="23">
        <v>100</v>
      </c>
      <c r="J22" s="23">
        <v>232.56299999999999</v>
      </c>
      <c r="K22" s="23">
        <v>0.93</v>
      </c>
    </row>
    <row r="23" spans="1:12">
      <c r="A23" s="15" t="s">
        <v>78</v>
      </c>
      <c r="B23" s="22">
        <v>268.22000000000003</v>
      </c>
      <c r="C23" s="21">
        <f t="shared" si="3"/>
        <v>23066.920000000002</v>
      </c>
      <c r="D23" s="22">
        <v>273.11</v>
      </c>
      <c r="E23" s="21">
        <f t="shared" si="4"/>
        <v>23487.460000000003</v>
      </c>
      <c r="F23" s="22">
        <v>277.99</v>
      </c>
      <c r="G23" s="21">
        <f t="shared" si="5"/>
        <v>23907.14</v>
      </c>
      <c r="H23" s="15">
        <v>86</v>
      </c>
      <c r="I23" s="15">
        <v>80</v>
      </c>
      <c r="J23" s="15">
        <v>186.05</v>
      </c>
      <c r="K23" s="15">
        <v>0.93</v>
      </c>
    </row>
    <row r="24" spans="1:12">
      <c r="A24" s="23" t="s">
        <v>79</v>
      </c>
      <c r="B24" s="24">
        <v>353.24</v>
      </c>
      <c r="C24" s="25">
        <f t="shared" si="3"/>
        <v>25316.710800000001</v>
      </c>
      <c r="D24" s="24">
        <v>360.57</v>
      </c>
      <c r="E24" s="25">
        <f t="shared" si="4"/>
        <v>25842.051899999999</v>
      </c>
      <c r="F24" s="24">
        <v>367.9</v>
      </c>
      <c r="G24" s="25">
        <f t="shared" si="5"/>
        <v>26367.393</v>
      </c>
      <c r="H24" s="23">
        <v>71.67</v>
      </c>
      <c r="I24" s="23">
        <v>65</v>
      </c>
      <c r="J24" s="23">
        <v>151.166</v>
      </c>
      <c r="K24" s="23">
        <v>0.90700000000000003</v>
      </c>
    </row>
    <row r="25" spans="1:12">
      <c r="A25" s="15" t="s">
        <v>80</v>
      </c>
      <c r="B25" s="22">
        <v>460.06</v>
      </c>
      <c r="C25" s="21">
        <f t="shared" si="3"/>
        <v>24728.224999999999</v>
      </c>
      <c r="D25" s="22">
        <v>469.82</v>
      </c>
      <c r="E25" s="21">
        <f t="shared" si="4"/>
        <v>25252.825000000001</v>
      </c>
      <c r="F25" s="22">
        <v>480</v>
      </c>
      <c r="G25" s="21">
        <f t="shared" si="5"/>
        <v>25800</v>
      </c>
      <c r="H25" s="15">
        <v>53.75</v>
      </c>
      <c r="I25" s="15">
        <v>50</v>
      </c>
      <c r="J25" s="15">
        <v>116.28100000000001</v>
      </c>
      <c r="K25" s="15">
        <v>0.93</v>
      </c>
    </row>
    <row r="26" spans="1:12">
      <c r="A26" s="23" t="s">
        <v>81</v>
      </c>
      <c r="B26" s="24">
        <v>510.98</v>
      </c>
      <c r="C26" s="25">
        <f t="shared" si="3"/>
        <v>24414.624400000001</v>
      </c>
      <c r="D26" s="24">
        <v>521.96</v>
      </c>
      <c r="E26" s="25">
        <f t="shared" si="4"/>
        <v>24939.248800000001</v>
      </c>
      <c r="F26" s="24">
        <v>532.95000000000005</v>
      </c>
      <c r="G26" s="25">
        <f t="shared" si="5"/>
        <v>25464.351000000002</v>
      </c>
      <c r="H26" s="23">
        <v>47.78</v>
      </c>
      <c r="I26" s="23">
        <v>44</v>
      </c>
      <c r="J26" s="23">
        <v>102.328</v>
      </c>
      <c r="K26" s="23">
        <v>0.92100000000000004</v>
      </c>
    </row>
    <row r="27" spans="1:12">
      <c r="A27" s="15" t="s">
        <v>82</v>
      </c>
      <c r="B27" s="22">
        <v>563.11</v>
      </c>
      <c r="C27" s="21">
        <f t="shared" si="3"/>
        <v>24213.73</v>
      </c>
      <c r="D27" s="22">
        <v>575.32000000000005</v>
      </c>
      <c r="E27" s="21">
        <f t="shared" si="4"/>
        <v>24738.760000000002</v>
      </c>
      <c r="F27" s="22">
        <v>587.53</v>
      </c>
      <c r="G27" s="21">
        <f t="shared" si="5"/>
        <v>25263.789999999997</v>
      </c>
      <c r="H27" s="15">
        <v>43</v>
      </c>
      <c r="I27" s="15">
        <v>40</v>
      </c>
      <c r="J27" s="15">
        <v>93.025000000000006</v>
      </c>
      <c r="K27" s="15">
        <v>0.93</v>
      </c>
    </row>
    <row r="28" spans="1:12">
      <c r="A28" s="23" t="s">
        <v>83</v>
      </c>
      <c r="B28" s="24">
        <v>605.70000000000005</v>
      </c>
      <c r="C28" s="25">
        <f t="shared" si="3"/>
        <v>21702.231</v>
      </c>
      <c r="D28" s="24">
        <v>620.34</v>
      </c>
      <c r="E28" s="25">
        <f t="shared" si="4"/>
        <v>22226.782200000001</v>
      </c>
      <c r="F28" s="24">
        <v>635</v>
      </c>
      <c r="G28" s="25">
        <f t="shared" si="5"/>
        <v>22752.05</v>
      </c>
      <c r="H28" s="23">
        <v>35.83</v>
      </c>
      <c r="I28" s="23">
        <v>33</v>
      </c>
      <c r="J28" s="23">
        <v>76.745999999999995</v>
      </c>
      <c r="K28" s="23">
        <v>0.92100000000000004</v>
      </c>
    </row>
    <row r="29" spans="1:12">
      <c r="A29" s="15" t="s">
        <v>84</v>
      </c>
      <c r="B29" s="22">
        <v>575.12</v>
      </c>
      <c r="C29" s="21">
        <f t="shared" si="3"/>
        <v>16488.690399999999</v>
      </c>
      <c r="D29" s="22">
        <v>775.43</v>
      </c>
      <c r="E29" s="21">
        <f t="shared" si="4"/>
        <v>22231.578099999999</v>
      </c>
      <c r="F29" s="22">
        <v>793.74</v>
      </c>
      <c r="G29" s="21">
        <f t="shared" si="5"/>
        <v>22756.525800000003</v>
      </c>
      <c r="H29" s="15">
        <v>28.67</v>
      </c>
      <c r="I29" s="15">
        <v>26</v>
      </c>
      <c r="J29" s="15">
        <v>60.466000000000001</v>
      </c>
      <c r="K29" s="15">
        <v>0.90700000000000003</v>
      </c>
    </row>
    <row r="30" spans="1:12">
      <c r="A30" s="23" t="s">
        <v>85</v>
      </c>
      <c r="B30" s="24">
        <v>908.54</v>
      </c>
      <c r="C30" s="25">
        <f t="shared" si="3"/>
        <v>21705.0206</v>
      </c>
      <c r="D30" s="24">
        <v>930.51</v>
      </c>
      <c r="E30" s="25">
        <f t="shared" si="4"/>
        <v>22229.883900000001</v>
      </c>
      <c r="F30" s="24">
        <v>952.49</v>
      </c>
      <c r="G30" s="25">
        <f t="shared" si="5"/>
        <v>22754.986100000002</v>
      </c>
      <c r="H30" s="23">
        <v>23.89</v>
      </c>
      <c r="I30" s="23">
        <v>22</v>
      </c>
      <c r="J30" s="23">
        <v>51.164000000000001</v>
      </c>
      <c r="K30" s="23">
        <v>0.92100000000000004</v>
      </c>
    </row>
    <row r="31" spans="1:12">
      <c r="A31" s="15" t="s">
        <v>86</v>
      </c>
      <c r="B31" s="22">
        <v>1090.73</v>
      </c>
      <c r="C31" s="21">
        <f t="shared" si="3"/>
        <v>22338.150400000002</v>
      </c>
      <c r="D31" s="22">
        <v>1116.3699999999999</v>
      </c>
      <c r="E31" s="21">
        <f t="shared" si="4"/>
        <v>22863.257599999997</v>
      </c>
      <c r="F31" s="22">
        <v>1142</v>
      </c>
      <c r="G31" s="21">
        <f t="shared" si="5"/>
        <v>23388.16</v>
      </c>
      <c r="H31" s="15">
        <v>20.48</v>
      </c>
      <c r="I31" s="15">
        <v>19</v>
      </c>
      <c r="J31" s="15">
        <v>44.186999999999998</v>
      </c>
      <c r="K31" s="15">
        <v>0.92800000000000005</v>
      </c>
    </row>
    <row r="32" spans="1:12">
      <c r="A32" s="53" t="s">
        <v>89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1:12">
      <c r="A33" s="54" t="s">
        <v>66</v>
      </c>
      <c r="B33" s="54" t="s">
        <v>90</v>
      </c>
      <c r="C33" s="47" t="s">
        <v>67</v>
      </c>
      <c r="D33" s="48"/>
      <c r="E33" s="47" t="s">
        <v>67</v>
      </c>
      <c r="F33" s="48"/>
      <c r="G33" s="47" t="s">
        <v>67</v>
      </c>
      <c r="H33" s="48"/>
      <c r="I33" s="11" t="s">
        <v>68</v>
      </c>
      <c r="J33" s="11" t="s">
        <v>68</v>
      </c>
      <c r="K33" s="11" t="s">
        <v>69</v>
      </c>
      <c r="L33" s="11" t="s">
        <v>70</v>
      </c>
    </row>
    <row r="34" spans="1:12">
      <c r="A34" s="55"/>
      <c r="B34" s="55"/>
      <c r="C34" s="49" t="s">
        <v>71</v>
      </c>
      <c r="D34" s="50"/>
      <c r="E34" s="49" t="s">
        <v>72</v>
      </c>
      <c r="F34" s="50"/>
      <c r="G34" s="49" t="s">
        <v>73</v>
      </c>
      <c r="H34" s="50"/>
      <c r="I34" s="12" t="s">
        <v>74</v>
      </c>
      <c r="J34" s="12" t="s">
        <v>75</v>
      </c>
      <c r="K34" s="12" t="s">
        <v>75</v>
      </c>
      <c r="L34" s="12" t="s">
        <v>75</v>
      </c>
    </row>
    <row r="35" spans="1:12">
      <c r="A35" s="56"/>
      <c r="B35" s="56"/>
      <c r="C35" s="13" t="s">
        <v>6</v>
      </c>
      <c r="D35" s="13" t="s">
        <v>76</v>
      </c>
      <c r="E35" s="13" t="s">
        <v>6</v>
      </c>
      <c r="F35" s="13" t="s">
        <v>76</v>
      </c>
      <c r="G35" s="13" t="s">
        <v>6</v>
      </c>
      <c r="H35" s="13" t="s">
        <v>76</v>
      </c>
      <c r="I35" s="14"/>
      <c r="J35" s="14"/>
      <c r="K35" s="14"/>
      <c r="L35" s="14"/>
    </row>
    <row r="36" spans="1:12">
      <c r="A36" s="44" t="s">
        <v>88</v>
      </c>
      <c r="B36" s="16" t="s">
        <v>8</v>
      </c>
      <c r="C36" s="22">
        <v>297.5</v>
      </c>
      <c r="D36" s="21">
        <f>SUM(C36*I36)</f>
        <v>42640.675000000003</v>
      </c>
      <c r="E36" s="22">
        <v>301.16000000000003</v>
      </c>
      <c r="F36" s="21">
        <f>SUM(E36*I36)</f>
        <v>43165.262800000004</v>
      </c>
      <c r="G36" s="22">
        <v>304.83</v>
      </c>
      <c r="H36" s="21">
        <f>SUM(G36*I36)</f>
        <v>43691.283900000002</v>
      </c>
      <c r="I36" s="44">
        <v>143.33000000000001</v>
      </c>
      <c r="J36" s="44">
        <v>130</v>
      </c>
      <c r="K36" s="44">
        <v>302.33100000000002</v>
      </c>
      <c r="L36" s="44">
        <v>0.90700000000000003</v>
      </c>
    </row>
    <row r="37" spans="1:12">
      <c r="A37" s="45"/>
      <c r="B37" s="26" t="s">
        <v>9</v>
      </c>
      <c r="C37" s="24">
        <v>259.77</v>
      </c>
      <c r="D37" s="25">
        <f>SUM(C37*I36)</f>
        <v>37232.8341</v>
      </c>
      <c r="E37" s="24">
        <v>263.44</v>
      </c>
      <c r="F37" s="25">
        <f>SUM(E37*I36)</f>
        <v>37758.855200000005</v>
      </c>
      <c r="G37" s="24">
        <v>267.10000000000002</v>
      </c>
      <c r="H37" s="25">
        <f>SUM(G37*I36)</f>
        <v>38283.443000000007</v>
      </c>
      <c r="I37" s="45"/>
      <c r="J37" s="45"/>
      <c r="K37" s="45"/>
      <c r="L37" s="45"/>
    </row>
    <row r="38" spans="1:12">
      <c r="A38" s="45"/>
      <c r="B38" s="16" t="s">
        <v>3</v>
      </c>
      <c r="C38" s="22">
        <v>250.76</v>
      </c>
      <c r="D38" s="21">
        <f>SUM(C38*I36)</f>
        <v>35941.430800000002</v>
      </c>
      <c r="E38" s="22">
        <v>254.43</v>
      </c>
      <c r="F38" s="21">
        <f>SUM(E38*I36)</f>
        <v>36467.451900000007</v>
      </c>
      <c r="G38" s="22">
        <v>258.10000000000002</v>
      </c>
      <c r="H38" s="21">
        <f>SUM(G38*I36)</f>
        <v>36993.473000000005</v>
      </c>
      <c r="I38" s="45"/>
      <c r="J38" s="45"/>
      <c r="K38" s="45"/>
      <c r="L38" s="45"/>
    </row>
    <row r="39" spans="1:12">
      <c r="A39" s="45"/>
      <c r="B39" s="26" t="s">
        <v>91</v>
      </c>
      <c r="C39" s="24">
        <v>240.87</v>
      </c>
      <c r="D39" s="25">
        <f>SUM(C39*I36)</f>
        <v>34523.897100000002</v>
      </c>
      <c r="E39" s="24">
        <v>244.53</v>
      </c>
      <c r="F39" s="25">
        <f>SUM(E39*I36)</f>
        <v>35048.484900000003</v>
      </c>
      <c r="G39" s="24">
        <v>248.2</v>
      </c>
      <c r="H39" s="25">
        <f>SUM(G39*I36)</f>
        <v>35574.506000000001</v>
      </c>
      <c r="I39" s="45"/>
      <c r="J39" s="45"/>
      <c r="K39" s="45"/>
      <c r="L39" s="45"/>
    </row>
    <row r="40" spans="1:12">
      <c r="A40" s="46"/>
      <c r="B40" s="16" t="s">
        <v>4</v>
      </c>
      <c r="C40" s="22">
        <v>241.75</v>
      </c>
      <c r="D40" s="21">
        <f>SUM(C40*I36)</f>
        <v>34650.027500000004</v>
      </c>
      <c r="E40" s="22">
        <v>254.41</v>
      </c>
      <c r="F40" s="21">
        <f>SUM(E40*I36)</f>
        <v>36464.585300000006</v>
      </c>
      <c r="G40" s="22">
        <v>249</v>
      </c>
      <c r="H40" s="21">
        <f>SUM(G40*I36)</f>
        <v>35689.170000000006</v>
      </c>
      <c r="I40" s="46"/>
      <c r="J40" s="46"/>
      <c r="K40" s="46"/>
      <c r="L40" s="46"/>
    </row>
    <row r="41" spans="1:12">
      <c r="A41" s="44" t="s">
        <v>77</v>
      </c>
      <c r="B41" s="26" t="s">
        <v>8</v>
      </c>
      <c r="C41" s="24">
        <v>380.06</v>
      </c>
      <c r="D41" s="25">
        <f>SUM(C41*I41)</f>
        <v>40856.449999999997</v>
      </c>
      <c r="E41" s="24">
        <v>384.94</v>
      </c>
      <c r="F41" s="25">
        <f>SUM(E41*I41)</f>
        <v>41381.050000000003</v>
      </c>
      <c r="G41" s="24">
        <v>389.82</v>
      </c>
      <c r="H41" s="25">
        <f>SUM(G41*I41)</f>
        <v>41905.65</v>
      </c>
      <c r="I41" s="44">
        <v>107.5</v>
      </c>
      <c r="J41" s="44">
        <v>100</v>
      </c>
      <c r="K41" s="44">
        <v>232.56299999999999</v>
      </c>
      <c r="L41" s="44">
        <v>0.93</v>
      </c>
    </row>
    <row r="42" spans="1:12">
      <c r="A42" s="45"/>
      <c r="B42" s="16" t="s">
        <v>9</v>
      </c>
      <c r="C42" s="22">
        <v>321.55</v>
      </c>
      <c r="D42" s="21">
        <f>SUM(C42*I41)</f>
        <v>34566.625</v>
      </c>
      <c r="E42" s="22">
        <v>326.43</v>
      </c>
      <c r="F42" s="21">
        <f>SUM(E42*I41)</f>
        <v>35091.224999999999</v>
      </c>
      <c r="G42" s="22">
        <v>331.32</v>
      </c>
      <c r="H42" s="21">
        <f>SUM(G42*I41)</f>
        <v>35616.9</v>
      </c>
      <c r="I42" s="45"/>
      <c r="J42" s="45"/>
      <c r="K42" s="45"/>
      <c r="L42" s="45"/>
    </row>
    <row r="43" spans="1:12">
      <c r="A43" s="45"/>
      <c r="B43" s="26" t="s">
        <v>3</v>
      </c>
      <c r="C43" s="24">
        <v>312.56</v>
      </c>
      <c r="D43" s="25">
        <f>SUM(C43*I41)</f>
        <v>33600.199999999997</v>
      </c>
      <c r="E43" s="24">
        <v>317.45</v>
      </c>
      <c r="F43" s="25">
        <f>SUM(E43*I41)</f>
        <v>34125.875</v>
      </c>
      <c r="G43" s="24">
        <v>322.33</v>
      </c>
      <c r="H43" s="25">
        <f>SUM(G43*I41)</f>
        <v>34650.474999999999</v>
      </c>
      <c r="I43" s="45"/>
      <c r="J43" s="45"/>
      <c r="K43" s="45"/>
      <c r="L43" s="45"/>
    </row>
    <row r="44" spans="1:12">
      <c r="A44" s="45"/>
      <c r="B44" s="16" t="s">
        <v>91</v>
      </c>
      <c r="C44" s="22">
        <v>283.75</v>
      </c>
      <c r="D44" s="21">
        <f>SUM(C44*I41)</f>
        <v>30503.125</v>
      </c>
      <c r="E44" s="22">
        <v>288.63</v>
      </c>
      <c r="F44" s="21">
        <f>SUM(E44*I41)</f>
        <v>31027.724999999999</v>
      </c>
      <c r="G44" s="22">
        <v>293.52</v>
      </c>
      <c r="H44" s="21">
        <f>SUM(G44*I41)</f>
        <v>31553.399999999998</v>
      </c>
      <c r="I44" s="45"/>
      <c r="J44" s="45"/>
      <c r="K44" s="45"/>
      <c r="L44" s="45"/>
    </row>
    <row r="45" spans="1:12">
      <c r="A45" s="46"/>
      <c r="B45" s="26" t="s">
        <v>4</v>
      </c>
      <c r="C45" s="24">
        <v>285.41000000000003</v>
      </c>
      <c r="D45" s="25">
        <f>SUM(C45*I41)</f>
        <v>30681.575000000004</v>
      </c>
      <c r="E45" s="24">
        <v>290.3</v>
      </c>
      <c r="F45" s="25">
        <f>SUM(E45*I41)</f>
        <v>31207.25</v>
      </c>
      <c r="G45" s="24">
        <v>295.52</v>
      </c>
      <c r="H45" s="25">
        <f>SUM(G45*I41)</f>
        <v>31768.399999999998</v>
      </c>
      <c r="I45" s="46"/>
      <c r="J45" s="46"/>
      <c r="K45" s="46"/>
      <c r="L45" s="46"/>
    </row>
    <row r="46" spans="1:12">
      <c r="A46" s="44" t="s">
        <v>78</v>
      </c>
      <c r="B46" s="16" t="s">
        <v>8</v>
      </c>
      <c r="C46" s="22">
        <v>432.1</v>
      </c>
      <c r="D46" s="21">
        <f>SUM(C46*I46)</f>
        <v>46450.75</v>
      </c>
      <c r="E46" s="22">
        <v>438.2</v>
      </c>
      <c r="F46" s="21">
        <f>SUM(E46*I46)</f>
        <v>47106.5</v>
      </c>
      <c r="G46" s="22">
        <v>444.31</v>
      </c>
      <c r="H46" s="21">
        <f>SUM(G46*I46)</f>
        <v>47763.324999999997</v>
      </c>
      <c r="I46" s="44">
        <v>107.5</v>
      </c>
      <c r="J46" s="44">
        <v>100</v>
      </c>
      <c r="K46" s="44">
        <v>232.56299999999999</v>
      </c>
      <c r="L46" s="44">
        <v>0.93</v>
      </c>
    </row>
    <row r="47" spans="1:12">
      <c r="A47" s="45"/>
      <c r="B47" s="26" t="s">
        <v>9</v>
      </c>
      <c r="C47" s="24">
        <v>414.27</v>
      </c>
      <c r="D47" s="25">
        <f>SUM(C47*I46)</f>
        <v>44534.025000000001</v>
      </c>
      <c r="E47" s="24">
        <v>420.38</v>
      </c>
      <c r="F47" s="25">
        <f>SUM(E47*I46)</f>
        <v>45190.85</v>
      </c>
      <c r="G47" s="24">
        <v>426.48</v>
      </c>
      <c r="H47" s="25">
        <f>SUM(G47*I46)</f>
        <v>45846.6</v>
      </c>
      <c r="I47" s="45"/>
      <c r="J47" s="45"/>
      <c r="K47" s="45"/>
      <c r="L47" s="45"/>
    </row>
    <row r="48" spans="1:12">
      <c r="A48" s="45"/>
      <c r="B48" s="16" t="s">
        <v>3</v>
      </c>
      <c r="C48" s="22">
        <v>338.94</v>
      </c>
      <c r="D48" s="21">
        <f>SUM(C48*I46)</f>
        <v>36436.050000000003</v>
      </c>
      <c r="E48" s="22">
        <v>345.04</v>
      </c>
      <c r="F48" s="21">
        <f>SUM(E48*I46)</f>
        <v>37091.800000000003</v>
      </c>
      <c r="G48" s="22">
        <v>351.14</v>
      </c>
      <c r="H48" s="21">
        <f>SUM(G48*I46)</f>
        <v>37747.549999999996</v>
      </c>
      <c r="I48" s="45"/>
      <c r="J48" s="45"/>
      <c r="K48" s="45"/>
      <c r="L48" s="45"/>
    </row>
    <row r="49" spans="1:12">
      <c r="A49" s="45"/>
      <c r="B49" s="26" t="s">
        <v>91</v>
      </c>
      <c r="C49" s="24">
        <v>318.92</v>
      </c>
      <c r="D49" s="25">
        <f>SUM(C49*I46)</f>
        <v>34283.9</v>
      </c>
      <c r="E49" s="24">
        <v>325.02</v>
      </c>
      <c r="F49" s="25">
        <f>SUM(E49*I46)</f>
        <v>34939.65</v>
      </c>
      <c r="G49" s="24">
        <v>331.11</v>
      </c>
      <c r="H49" s="25">
        <f>SUM(G49*I46)</f>
        <v>35594.325000000004</v>
      </c>
      <c r="I49" s="45"/>
      <c r="J49" s="45"/>
      <c r="K49" s="45"/>
      <c r="L49" s="45"/>
    </row>
    <row r="50" spans="1:12">
      <c r="A50" s="46"/>
      <c r="B50" s="16" t="s">
        <v>4</v>
      </c>
      <c r="C50" s="22">
        <v>322.45999999999998</v>
      </c>
      <c r="D50" s="21">
        <f>SUM(C50*I46)</f>
        <v>34664.449999999997</v>
      </c>
      <c r="E50" s="22">
        <v>328.56</v>
      </c>
      <c r="F50" s="21">
        <f>SUM(E50*I46)</f>
        <v>35320.199999999997</v>
      </c>
      <c r="G50" s="22">
        <v>334.67</v>
      </c>
      <c r="H50" s="21">
        <f>SUM(G50*I46)</f>
        <v>35977.025000000001</v>
      </c>
      <c r="I50" s="46"/>
      <c r="J50" s="46"/>
      <c r="K50" s="46"/>
      <c r="L50" s="46"/>
    </row>
    <row r="51" spans="1:12">
      <c r="A51" s="44" t="s">
        <v>79</v>
      </c>
      <c r="B51" s="26" t="s">
        <v>8</v>
      </c>
      <c r="C51" s="24">
        <v>459.76</v>
      </c>
      <c r="D51" s="25">
        <f>SUM(C51*I51)</f>
        <v>32950.999199999998</v>
      </c>
      <c r="E51" s="24">
        <v>467.1</v>
      </c>
      <c r="F51" s="25">
        <f>SUM(E51*I51)</f>
        <v>33477.057000000001</v>
      </c>
      <c r="G51" s="24">
        <v>474.41</v>
      </c>
      <c r="H51" s="25">
        <f>SUM(G51*I51)</f>
        <v>34000.964700000004</v>
      </c>
      <c r="I51" s="44">
        <v>71.67</v>
      </c>
      <c r="J51" s="44">
        <v>65</v>
      </c>
      <c r="K51" s="44">
        <v>151.166</v>
      </c>
      <c r="L51" s="44">
        <v>0.90700000000000003</v>
      </c>
    </row>
    <row r="52" spans="1:12">
      <c r="A52" s="45"/>
      <c r="B52" s="16" t="s">
        <v>9</v>
      </c>
      <c r="C52" s="22">
        <v>395.73</v>
      </c>
      <c r="D52" s="21">
        <f>SUM(C52*I51)</f>
        <v>28361.969100000002</v>
      </c>
      <c r="E52" s="22">
        <v>403.07</v>
      </c>
      <c r="F52" s="21">
        <f>SUM(E52*I51)</f>
        <v>28888.026900000001</v>
      </c>
      <c r="G52" s="22">
        <v>410.38</v>
      </c>
      <c r="H52" s="21">
        <f>SUM(G52*I51)</f>
        <v>29411.934600000001</v>
      </c>
      <c r="I52" s="45"/>
      <c r="J52" s="45"/>
      <c r="K52" s="45"/>
      <c r="L52" s="45"/>
    </row>
    <row r="53" spans="1:12">
      <c r="A53" s="45"/>
      <c r="B53" s="26" t="s">
        <v>3</v>
      </c>
      <c r="C53" s="24">
        <v>390.46</v>
      </c>
      <c r="D53" s="25">
        <f>SUM(C53*I51)</f>
        <v>27984.268199999999</v>
      </c>
      <c r="E53" s="24">
        <v>397.78</v>
      </c>
      <c r="F53" s="25">
        <f>SUM(E53*I51)</f>
        <v>28508.892599999999</v>
      </c>
      <c r="G53" s="24">
        <v>405.11</v>
      </c>
      <c r="H53" s="25">
        <f>SUM(G53*I51)</f>
        <v>29034.233700000001</v>
      </c>
      <c r="I53" s="45"/>
      <c r="J53" s="45"/>
      <c r="K53" s="45"/>
      <c r="L53" s="45"/>
    </row>
    <row r="54" spans="1:12">
      <c r="A54" s="45"/>
      <c r="B54" s="16" t="s">
        <v>91</v>
      </c>
      <c r="C54" s="22">
        <v>380.06</v>
      </c>
      <c r="D54" s="21">
        <f>SUM(C54*I51)</f>
        <v>27238.9002</v>
      </c>
      <c r="E54" s="22">
        <v>387.39</v>
      </c>
      <c r="F54" s="21">
        <f>SUM(E54*I51)</f>
        <v>27764.241300000002</v>
      </c>
      <c r="G54" s="22">
        <v>394.71</v>
      </c>
      <c r="H54" s="21">
        <f>SUM(G54*I51)</f>
        <v>28288.865699999998</v>
      </c>
      <c r="I54" s="45"/>
      <c r="J54" s="45"/>
      <c r="K54" s="45"/>
      <c r="L54" s="45"/>
    </row>
    <row r="55" spans="1:12">
      <c r="A55" s="46"/>
      <c r="B55" s="26" t="s">
        <v>4</v>
      </c>
      <c r="C55" s="24">
        <v>381.81</v>
      </c>
      <c r="D55" s="25">
        <f>SUM(C55*I51)</f>
        <v>27364.322700000001</v>
      </c>
      <c r="E55" s="24">
        <v>389.14</v>
      </c>
      <c r="F55" s="25">
        <f>SUM(E55*I51)</f>
        <v>27889.663799999998</v>
      </c>
      <c r="G55" s="24">
        <v>396.47</v>
      </c>
      <c r="H55" s="25">
        <f>SUM(G55*I51)</f>
        <v>28415.004900000004</v>
      </c>
      <c r="I55" s="46"/>
      <c r="J55" s="46"/>
      <c r="K55" s="46"/>
      <c r="L55" s="46"/>
    </row>
    <row r="56" spans="1:12">
      <c r="A56" s="44" t="s">
        <v>80</v>
      </c>
      <c r="B56" s="16" t="s">
        <v>8</v>
      </c>
      <c r="C56" s="22">
        <v>606.76</v>
      </c>
      <c r="D56" s="21">
        <f>SUM(C56*I56)</f>
        <v>32613.35</v>
      </c>
      <c r="E56" s="22">
        <v>616.53</v>
      </c>
      <c r="F56" s="21">
        <f>SUM(E56*I56)</f>
        <v>33138.487499999996</v>
      </c>
      <c r="G56" s="22">
        <v>626.30999999999995</v>
      </c>
      <c r="H56" s="21">
        <f>SUM(G56*I56)</f>
        <v>33664.162499999999</v>
      </c>
      <c r="I56" s="44">
        <v>53.75</v>
      </c>
      <c r="J56" s="44">
        <v>50</v>
      </c>
      <c r="K56" s="44">
        <v>116.28100000000001</v>
      </c>
      <c r="L56" s="44">
        <v>0.93</v>
      </c>
    </row>
    <row r="57" spans="1:12">
      <c r="A57" s="45"/>
      <c r="B57" s="26" t="s">
        <v>9</v>
      </c>
      <c r="C57" s="24">
        <v>510.26</v>
      </c>
      <c r="D57" s="25">
        <f>SUM(C57*I56)</f>
        <v>27426.474999999999</v>
      </c>
      <c r="E57" s="24">
        <v>520.03</v>
      </c>
      <c r="F57" s="25">
        <f>SUM(E57*I56)</f>
        <v>27951.612499999999</v>
      </c>
      <c r="G57" s="24">
        <v>529.79999999999995</v>
      </c>
      <c r="H57" s="25">
        <f>SUM(G57*I56)</f>
        <v>28476.749999999996</v>
      </c>
      <c r="I57" s="45"/>
      <c r="J57" s="45"/>
      <c r="K57" s="45"/>
      <c r="L57" s="45"/>
    </row>
    <row r="58" spans="1:12">
      <c r="A58" s="45"/>
      <c r="B58" s="16" t="s">
        <v>3</v>
      </c>
      <c r="C58" s="22">
        <v>504.99</v>
      </c>
      <c r="D58" s="21">
        <f>SUM(C58*I56)</f>
        <v>27143.212500000001</v>
      </c>
      <c r="E58" s="22">
        <v>514.75</v>
      </c>
      <c r="F58" s="21">
        <f>SUM(E58*I56)</f>
        <v>27667.8125</v>
      </c>
      <c r="G58" s="22">
        <v>524.52</v>
      </c>
      <c r="H58" s="21">
        <f>SUM(G58*I56)</f>
        <v>28192.95</v>
      </c>
      <c r="I58" s="45"/>
      <c r="J58" s="45"/>
      <c r="K58" s="45"/>
      <c r="L58" s="45"/>
    </row>
    <row r="59" spans="1:12">
      <c r="A59" s="45"/>
      <c r="B59" s="26" t="s">
        <v>91</v>
      </c>
      <c r="C59" s="24">
        <v>473.54</v>
      </c>
      <c r="D59" s="25">
        <f>SUM(C59*I56)</f>
        <v>25452.775000000001</v>
      </c>
      <c r="E59" s="24">
        <v>483.3</v>
      </c>
      <c r="F59" s="25">
        <f>SUM(E59*I56)</f>
        <v>25977.375</v>
      </c>
      <c r="G59" s="24">
        <v>493.07</v>
      </c>
      <c r="H59" s="25">
        <f>SUM(G59*I56)</f>
        <v>26502.512500000001</v>
      </c>
      <c r="I59" s="45"/>
      <c r="J59" s="45"/>
      <c r="K59" s="45"/>
      <c r="L59" s="45"/>
    </row>
    <row r="60" spans="1:12">
      <c r="A60" s="46"/>
      <c r="B60" s="16" t="s">
        <v>4</v>
      </c>
      <c r="C60" s="22">
        <v>475.88</v>
      </c>
      <c r="D60" s="21">
        <f>SUM(C60*I56)</f>
        <v>25578.55</v>
      </c>
      <c r="E60" s="22">
        <v>485.65</v>
      </c>
      <c r="F60" s="21">
        <f>SUM(E60*I56)</f>
        <v>26103.6875</v>
      </c>
      <c r="G60" s="22">
        <v>495.41</v>
      </c>
      <c r="H60" s="21">
        <f>SUM(G60*I56)</f>
        <v>26628.287500000002</v>
      </c>
      <c r="I60" s="46"/>
      <c r="J60" s="46"/>
      <c r="K60" s="46"/>
      <c r="L60" s="46"/>
    </row>
    <row r="61" spans="1:12">
      <c r="A61" s="44" t="s">
        <v>81</v>
      </c>
      <c r="B61" s="26" t="s">
        <v>8</v>
      </c>
      <c r="C61" s="24">
        <v>658.43</v>
      </c>
      <c r="D61" s="25">
        <f>SUM(C61*I61)</f>
        <v>31459.785399999997</v>
      </c>
      <c r="E61" s="24">
        <v>669.42</v>
      </c>
      <c r="F61" s="25">
        <f>SUM(E61*I61)</f>
        <v>31984.887599999998</v>
      </c>
      <c r="G61" s="24">
        <v>680.41</v>
      </c>
      <c r="H61" s="25">
        <f>SUM(G61*I61)</f>
        <v>32509.989799999999</v>
      </c>
      <c r="I61" s="44">
        <v>47.78</v>
      </c>
      <c r="J61" s="44">
        <v>44</v>
      </c>
      <c r="K61" s="44">
        <v>102.328</v>
      </c>
      <c r="L61" s="44">
        <v>0.92100000000000004</v>
      </c>
    </row>
    <row r="62" spans="1:12">
      <c r="A62" s="45"/>
      <c r="B62" s="16" t="s">
        <v>9</v>
      </c>
      <c r="C62" s="22">
        <v>572.72</v>
      </c>
      <c r="D62" s="27">
        <f>SUM(C62*I61)</f>
        <v>27364.561600000001</v>
      </c>
      <c r="E62" s="22">
        <v>583.71</v>
      </c>
      <c r="F62" s="27">
        <f>SUM(E62*I61)</f>
        <v>27889.663800000002</v>
      </c>
      <c r="G62" s="22">
        <v>594.70000000000005</v>
      </c>
      <c r="H62" s="27">
        <f>SUM(G62*I61)</f>
        <v>28414.766000000003</v>
      </c>
      <c r="I62" s="45"/>
      <c r="J62" s="45"/>
      <c r="K62" s="45"/>
      <c r="L62" s="45"/>
    </row>
    <row r="63" spans="1:12">
      <c r="A63" s="45"/>
      <c r="B63" s="26" t="s">
        <v>3</v>
      </c>
      <c r="C63" s="24">
        <v>558</v>
      </c>
      <c r="D63" s="25">
        <f>SUM(C63*I61)</f>
        <v>26661.24</v>
      </c>
      <c r="E63" s="24">
        <v>568.99</v>
      </c>
      <c r="F63" s="25">
        <f>SUM(E63*I61)</f>
        <v>27186.342200000003</v>
      </c>
      <c r="G63" s="24">
        <v>579.98</v>
      </c>
      <c r="H63" s="25">
        <f>SUM(G63*I61)</f>
        <v>27711.4444</v>
      </c>
      <c r="I63" s="45"/>
      <c r="J63" s="45"/>
      <c r="K63" s="45"/>
      <c r="L63" s="45"/>
    </row>
    <row r="64" spans="1:12">
      <c r="A64" s="45"/>
      <c r="B64" s="16" t="s">
        <v>91</v>
      </c>
      <c r="C64" s="22">
        <v>525.25</v>
      </c>
      <c r="D64" s="27">
        <f>SUM(C64*I61)</f>
        <v>25096.445</v>
      </c>
      <c r="E64" s="22">
        <v>536.25</v>
      </c>
      <c r="F64" s="27">
        <f>SUM(E64*I61)</f>
        <v>25622.025000000001</v>
      </c>
      <c r="G64" s="22">
        <v>547.22</v>
      </c>
      <c r="H64" s="27">
        <f>SUM(G64*I61)</f>
        <v>26146.171600000001</v>
      </c>
      <c r="I64" s="45"/>
      <c r="J64" s="45"/>
      <c r="K64" s="45"/>
      <c r="L64" s="45"/>
    </row>
    <row r="65" spans="1:12">
      <c r="A65" s="46"/>
      <c r="B65" s="26" t="s">
        <v>4</v>
      </c>
      <c r="C65" s="24">
        <v>528.99</v>
      </c>
      <c r="D65" s="25">
        <f>SUM(C65*I61)</f>
        <v>25275.142200000002</v>
      </c>
      <c r="E65" s="24">
        <v>539.98</v>
      </c>
      <c r="F65" s="25">
        <f>SUM(E65*I61)</f>
        <v>25800.244400000003</v>
      </c>
      <c r="G65" s="24">
        <v>550.97</v>
      </c>
      <c r="H65" s="25">
        <f>SUM(G65*I61)</f>
        <v>26325.346600000001</v>
      </c>
      <c r="I65" s="46"/>
      <c r="J65" s="46"/>
      <c r="K65" s="46"/>
      <c r="L65" s="46"/>
    </row>
    <row r="66" spans="1:12">
      <c r="A66" s="44" t="s">
        <v>82</v>
      </c>
      <c r="B66" s="16" t="s">
        <v>8</v>
      </c>
      <c r="C66" s="22">
        <v>683.98</v>
      </c>
      <c r="D66" s="21">
        <f>SUM(C66*I66)</f>
        <v>29411.14</v>
      </c>
      <c r="E66" s="22">
        <v>696.19</v>
      </c>
      <c r="F66" s="21">
        <f>SUM(E66*I66)</f>
        <v>29936.170000000002</v>
      </c>
      <c r="G66" s="22">
        <v>708.39</v>
      </c>
      <c r="H66" s="21">
        <f>SUM(G66*I66)</f>
        <v>30460.77</v>
      </c>
      <c r="I66" s="44">
        <v>43</v>
      </c>
      <c r="J66" s="44">
        <v>40</v>
      </c>
      <c r="K66" s="44">
        <v>93.025000000000006</v>
      </c>
      <c r="L66" s="44">
        <v>0.93</v>
      </c>
    </row>
    <row r="67" spans="1:12">
      <c r="A67" s="45"/>
      <c r="B67" s="26" t="s">
        <v>9</v>
      </c>
      <c r="C67" s="24">
        <v>609.25</v>
      </c>
      <c r="D67" s="25">
        <f>SUM(C67*I66)</f>
        <v>26197.75</v>
      </c>
      <c r="E67" s="24">
        <v>621.46</v>
      </c>
      <c r="F67" s="25">
        <f>SUM(E67*I66)</f>
        <v>26722.780000000002</v>
      </c>
      <c r="G67" s="24">
        <v>633.66999999999996</v>
      </c>
      <c r="H67" s="25">
        <f>SUM(G67*I66)</f>
        <v>27247.809999999998</v>
      </c>
      <c r="I67" s="45"/>
      <c r="J67" s="45"/>
      <c r="K67" s="45"/>
      <c r="L67" s="45"/>
    </row>
    <row r="68" spans="1:12">
      <c r="A68" s="45"/>
      <c r="B68" s="16" t="s">
        <v>3</v>
      </c>
      <c r="C68" s="22">
        <v>594.6</v>
      </c>
      <c r="D68" s="21">
        <f>SUM(C68*I66)</f>
        <v>25567.8</v>
      </c>
      <c r="E68" s="22">
        <v>606.82000000000005</v>
      </c>
      <c r="F68" s="21">
        <f>SUM(E68*I66)</f>
        <v>26093.260000000002</v>
      </c>
      <c r="G68" s="22">
        <v>619.03</v>
      </c>
      <c r="H68" s="21">
        <f>SUM(G68*I66)</f>
        <v>26618.289999999997</v>
      </c>
      <c r="I68" s="45"/>
      <c r="J68" s="45"/>
      <c r="K68" s="45"/>
      <c r="L68" s="45"/>
    </row>
    <row r="69" spans="1:12">
      <c r="A69" s="45"/>
      <c r="B69" s="26" t="s">
        <v>91</v>
      </c>
      <c r="C69" s="24">
        <v>585.32000000000005</v>
      </c>
      <c r="D69" s="25">
        <f>SUM(C69*I66)</f>
        <v>25168.760000000002</v>
      </c>
      <c r="E69" s="24">
        <v>597.53</v>
      </c>
      <c r="F69" s="25">
        <f>SUM(E69*I66)</f>
        <v>25693.789999999997</v>
      </c>
      <c r="G69" s="24">
        <v>609.75</v>
      </c>
      <c r="H69" s="25">
        <f>SUM(G69*I66)</f>
        <v>26219.25</v>
      </c>
      <c r="I69" s="45"/>
      <c r="J69" s="45"/>
      <c r="K69" s="45"/>
      <c r="L69" s="45"/>
    </row>
    <row r="70" spans="1:12">
      <c r="A70" s="46"/>
      <c r="B70" s="16" t="s">
        <v>4</v>
      </c>
      <c r="C70" s="22">
        <v>581.66</v>
      </c>
      <c r="D70" s="21">
        <f>SUM(C70*I66)</f>
        <v>25011.379999999997</v>
      </c>
      <c r="E70" s="22">
        <v>593.87</v>
      </c>
      <c r="F70" s="21">
        <f>SUM(E70*I66)</f>
        <v>25536.41</v>
      </c>
      <c r="G70" s="22">
        <v>606.08000000000004</v>
      </c>
      <c r="H70" s="21">
        <f>SUM(G70*I66)</f>
        <v>26061.440000000002</v>
      </c>
      <c r="I70" s="46"/>
      <c r="J70" s="46"/>
      <c r="K70" s="46"/>
      <c r="L70" s="46"/>
    </row>
    <row r="71" spans="1:12">
      <c r="A71" s="44" t="s">
        <v>83</v>
      </c>
      <c r="B71" s="26" t="s">
        <v>8</v>
      </c>
      <c r="C71" s="24">
        <v>776.82</v>
      </c>
      <c r="D71" s="25">
        <f>SUM(C71*I71)</f>
        <v>27833.460600000002</v>
      </c>
      <c r="E71" s="24">
        <v>791.47</v>
      </c>
      <c r="F71" s="25">
        <f>SUM(E71*I71)</f>
        <v>28358.3701</v>
      </c>
      <c r="G71" s="24">
        <v>806.13</v>
      </c>
      <c r="H71" s="25">
        <f>SUM(G71*I71)</f>
        <v>28883.637899999998</v>
      </c>
      <c r="I71" s="44">
        <v>35.83</v>
      </c>
      <c r="J71" s="44">
        <v>33</v>
      </c>
      <c r="K71" s="44">
        <v>76.745999999999995</v>
      </c>
      <c r="L71" s="44">
        <v>0.92100000000000004</v>
      </c>
    </row>
    <row r="72" spans="1:12">
      <c r="A72" s="45"/>
      <c r="B72" s="16" t="s">
        <v>9</v>
      </c>
      <c r="C72" s="22">
        <v>661.95</v>
      </c>
      <c r="D72" s="27">
        <f>SUM(C72*I71)</f>
        <v>23717.6685</v>
      </c>
      <c r="E72" s="22">
        <v>676.6</v>
      </c>
      <c r="F72" s="27">
        <f>SUM(E72*I71)</f>
        <v>24242.578000000001</v>
      </c>
      <c r="G72" s="22">
        <v>691.26</v>
      </c>
      <c r="H72" s="27">
        <f>SUM(G72*I71)</f>
        <v>24767.845799999999</v>
      </c>
      <c r="I72" s="45"/>
      <c r="J72" s="45"/>
      <c r="K72" s="45"/>
      <c r="L72" s="45"/>
    </row>
    <row r="73" spans="1:12">
      <c r="A73" s="45"/>
      <c r="B73" s="26" t="s">
        <v>3</v>
      </c>
      <c r="C73" s="24">
        <v>644.66999999999996</v>
      </c>
      <c r="D73" s="25">
        <f>SUM(C73*I71)</f>
        <v>23098.526099999999</v>
      </c>
      <c r="E73" s="24">
        <v>659.32</v>
      </c>
      <c r="F73" s="25">
        <f>SUM(E73*I71)</f>
        <v>23623.435600000001</v>
      </c>
      <c r="G73" s="24">
        <v>673.96</v>
      </c>
      <c r="H73" s="25">
        <f>SUM(G73*I71)</f>
        <v>24147.986799999999</v>
      </c>
      <c r="I73" s="45"/>
      <c r="J73" s="45"/>
      <c r="K73" s="45"/>
      <c r="L73" s="45"/>
    </row>
    <row r="74" spans="1:12">
      <c r="A74" s="45"/>
      <c r="B74" s="16" t="s">
        <v>91</v>
      </c>
      <c r="C74" s="22">
        <v>583.72</v>
      </c>
      <c r="D74" s="27">
        <f>SUM(C74*I71)</f>
        <v>20914.687600000001</v>
      </c>
      <c r="E74" s="22">
        <v>598.39</v>
      </c>
      <c r="F74" s="27">
        <f>SUM(E74*I71)</f>
        <v>21440.313699999999</v>
      </c>
      <c r="G74" s="22">
        <v>613.01</v>
      </c>
      <c r="H74" s="27">
        <f>SUM(G74*I71)</f>
        <v>21964.148299999997</v>
      </c>
      <c r="I74" s="45"/>
      <c r="J74" s="45"/>
      <c r="K74" s="45"/>
      <c r="L74" s="45"/>
    </row>
    <row r="75" spans="1:12">
      <c r="A75" s="46"/>
      <c r="B75" s="26" t="s">
        <v>4</v>
      </c>
      <c r="C75" s="24">
        <v>625.32000000000005</v>
      </c>
      <c r="D75" s="25">
        <f>SUM(C75*I71)</f>
        <v>22405.2156</v>
      </c>
      <c r="E75" s="24">
        <v>639.98</v>
      </c>
      <c r="F75" s="25">
        <f>SUM(E75*I71)</f>
        <v>22930.483400000001</v>
      </c>
      <c r="G75" s="24">
        <v>654.62</v>
      </c>
      <c r="H75" s="25">
        <f>SUM(G75*I71)</f>
        <v>23455.034599999999</v>
      </c>
      <c r="I75" s="46"/>
      <c r="J75" s="46"/>
      <c r="K75" s="46"/>
      <c r="L75" s="46"/>
    </row>
    <row r="76" spans="1:12">
      <c r="A76" s="44" t="s">
        <v>84</v>
      </c>
      <c r="B76" s="16" t="s">
        <v>8</v>
      </c>
      <c r="C76" s="22">
        <v>971.02</v>
      </c>
      <c r="D76" s="21">
        <f>SUM(C76*I76)</f>
        <v>27839.143400000001</v>
      </c>
      <c r="E76" s="22">
        <v>898.34</v>
      </c>
      <c r="F76" s="21">
        <f>SUM(E76*I76)</f>
        <v>25755.407800000001</v>
      </c>
      <c r="G76" s="22">
        <v>1007.65</v>
      </c>
      <c r="H76" s="21">
        <f>SUM(G76*I76)</f>
        <v>28889.325500000003</v>
      </c>
      <c r="I76" s="44">
        <v>28.67</v>
      </c>
      <c r="J76" s="44">
        <v>26</v>
      </c>
      <c r="K76" s="44">
        <v>60.466000000000001</v>
      </c>
      <c r="L76" s="44">
        <v>0.90700000000000003</v>
      </c>
    </row>
    <row r="77" spans="1:12">
      <c r="A77" s="45"/>
      <c r="B77" s="26" t="s">
        <v>9</v>
      </c>
      <c r="C77" s="24">
        <v>827.44</v>
      </c>
      <c r="D77" s="25">
        <f>SUM(C77*I76)</f>
        <v>23722.704800000003</v>
      </c>
      <c r="E77" s="24">
        <v>845.75</v>
      </c>
      <c r="F77" s="25">
        <f>SUM(E77*I76)</f>
        <v>24247.6525</v>
      </c>
      <c r="G77" s="24">
        <v>864.07</v>
      </c>
      <c r="H77" s="25">
        <f>SUM(G77*I76)</f>
        <v>24772.886900000001</v>
      </c>
      <c r="I77" s="45"/>
      <c r="J77" s="45"/>
      <c r="K77" s="45"/>
      <c r="L77" s="45"/>
    </row>
    <row r="78" spans="1:12">
      <c r="A78" s="45"/>
      <c r="B78" s="16" t="s">
        <v>3</v>
      </c>
      <c r="C78" s="22">
        <v>805.83</v>
      </c>
      <c r="D78" s="21">
        <f>SUM(C78*I76)</f>
        <v>23103.146100000002</v>
      </c>
      <c r="E78" s="22">
        <v>824.15</v>
      </c>
      <c r="F78" s="21">
        <f>SUM(E78*I76)</f>
        <v>23628.380499999999</v>
      </c>
      <c r="G78" s="22">
        <v>842.46</v>
      </c>
      <c r="H78" s="21">
        <f>SUM(G78*I76)</f>
        <v>24153.328200000004</v>
      </c>
      <c r="I78" s="45"/>
      <c r="J78" s="45"/>
      <c r="K78" s="45"/>
      <c r="L78" s="45"/>
    </row>
    <row r="79" spans="1:12">
      <c r="A79" s="45"/>
      <c r="B79" s="26" t="s">
        <v>91</v>
      </c>
      <c r="C79" s="24">
        <v>773.23</v>
      </c>
      <c r="D79" s="25">
        <f>SUM(C79*I76)</f>
        <v>22168.504100000002</v>
      </c>
      <c r="E79" s="24">
        <v>791.54</v>
      </c>
      <c r="F79" s="25">
        <f>SUM(E79*I76)</f>
        <v>22693.451799999999</v>
      </c>
      <c r="G79" s="24">
        <v>809.85</v>
      </c>
      <c r="H79" s="25">
        <f>SUM(G79*I76)</f>
        <v>23218.399500000003</v>
      </c>
      <c r="I79" s="45"/>
      <c r="J79" s="45"/>
      <c r="K79" s="45"/>
      <c r="L79" s="45"/>
    </row>
    <row r="80" spans="1:12">
      <c r="A80" s="46"/>
      <c r="B80" s="16" t="s">
        <v>4</v>
      </c>
      <c r="C80" s="22">
        <v>781.65</v>
      </c>
      <c r="D80" s="21">
        <f>SUM(C80*I76)</f>
        <v>22409.905500000001</v>
      </c>
      <c r="E80" s="22">
        <v>799.97</v>
      </c>
      <c r="F80" s="21">
        <f>SUM(E80*I76)</f>
        <v>22935.139900000002</v>
      </c>
      <c r="G80" s="22">
        <v>818.29</v>
      </c>
      <c r="H80" s="21">
        <f>SUM(G80*I76)</f>
        <v>23460.374299999999</v>
      </c>
      <c r="I80" s="46"/>
      <c r="J80" s="46"/>
      <c r="K80" s="46"/>
      <c r="L80" s="46"/>
    </row>
    <row r="81" spans="1:12">
      <c r="A81" s="44" t="s">
        <v>85</v>
      </c>
      <c r="B81" s="26" t="s">
        <v>8</v>
      </c>
      <c r="C81" s="24">
        <v>1165.23</v>
      </c>
      <c r="D81" s="25">
        <f>SUM(C81*I81)</f>
        <v>27837.344700000001</v>
      </c>
      <c r="E81" s="24">
        <v>1187.2</v>
      </c>
      <c r="F81" s="25">
        <f>SUM(E81*I81)</f>
        <v>28362.208000000002</v>
      </c>
      <c r="G81" s="24">
        <v>1209.18</v>
      </c>
      <c r="H81" s="25">
        <f>SUM(G81*I81)</f>
        <v>28887.310200000004</v>
      </c>
      <c r="I81" s="44">
        <v>23.89</v>
      </c>
      <c r="J81" s="44">
        <v>22</v>
      </c>
      <c r="K81" s="44">
        <v>51.164000000000001</v>
      </c>
      <c r="L81" s="44">
        <v>0.92100000000000004</v>
      </c>
    </row>
    <row r="82" spans="1:12">
      <c r="A82" s="45"/>
      <c r="B82" s="16" t="s">
        <v>9</v>
      </c>
      <c r="C82" s="22">
        <v>992.93</v>
      </c>
      <c r="D82" s="27">
        <f>SUM(C82*I81)</f>
        <v>23721.097699999998</v>
      </c>
      <c r="E82" s="22">
        <v>1014.91</v>
      </c>
      <c r="F82" s="27">
        <f>SUM(E82*I81)</f>
        <v>24246.1999</v>
      </c>
      <c r="G82" s="22">
        <v>1036.8599999999999</v>
      </c>
      <c r="H82" s="27">
        <f>SUM(G82*I81)</f>
        <v>24770.5854</v>
      </c>
      <c r="I82" s="45"/>
      <c r="J82" s="45"/>
      <c r="K82" s="45"/>
      <c r="L82" s="45"/>
    </row>
    <row r="83" spans="1:12">
      <c r="A83" s="45"/>
      <c r="B83" s="26" t="s">
        <v>3</v>
      </c>
      <c r="C83" s="24">
        <v>967</v>
      </c>
      <c r="D83" s="25">
        <f>SUM(C83*I81)</f>
        <v>23101.63</v>
      </c>
      <c r="E83" s="24">
        <v>988.98</v>
      </c>
      <c r="F83" s="25">
        <f>SUM(E83*I81)</f>
        <v>23626.732200000002</v>
      </c>
      <c r="G83" s="24">
        <v>1010.95</v>
      </c>
      <c r="H83" s="25">
        <f>SUM(G83*I81)</f>
        <v>24151.595500000003</v>
      </c>
      <c r="I83" s="45"/>
      <c r="J83" s="45"/>
      <c r="K83" s="45"/>
      <c r="L83" s="45"/>
    </row>
    <row r="84" spans="1:12">
      <c r="A84" s="45"/>
      <c r="B84" s="16" t="s">
        <v>91</v>
      </c>
      <c r="C84" s="22">
        <v>927.87</v>
      </c>
      <c r="D84" s="27">
        <f>SUM(C84*I81)</f>
        <v>22166.814300000002</v>
      </c>
      <c r="E84" s="22">
        <v>949.85</v>
      </c>
      <c r="F84" s="27">
        <f>SUM(E84*I81)</f>
        <v>22691.916499999999</v>
      </c>
      <c r="G84" s="22">
        <v>971.83</v>
      </c>
      <c r="H84" s="27">
        <f>SUM(G84*I81)</f>
        <v>23217.018700000001</v>
      </c>
      <c r="I84" s="45"/>
      <c r="J84" s="45"/>
      <c r="K84" s="45"/>
      <c r="L84" s="45"/>
    </row>
    <row r="85" spans="1:12">
      <c r="A85" s="46"/>
      <c r="B85" s="26" t="s">
        <v>4</v>
      </c>
      <c r="C85" s="24">
        <v>937.99</v>
      </c>
      <c r="D85" s="25">
        <f>SUM(C85*I81)</f>
        <v>22408.581099999999</v>
      </c>
      <c r="E85" s="24">
        <v>959.97</v>
      </c>
      <c r="F85" s="25">
        <f>SUM(E85*I81)</f>
        <v>22933.683300000001</v>
      </c>
      <c r="G85" s="24">
        <v>981.94</v>
      </c>
      <c r="H85" s="25">
        <f>SUM(G85*I81)</f>
        <v>23458.546600000001</v>
      </c>
      <c r="I85" s="46"/>
      <c r="J85" s="46"/>
      <c r="K85" s="46"/>
      <c r="L85" s="46"/>
    </row>
    <row r="86" spans="1:12">
      <c r="A86" s="44" t="s">
        <v>86</v>
      </c>
      <c r="B86" s="16" t="s">
        <v>8</v>
      </c>
      <c r="C86" s="22">
        <v>1444.56</v>
      </c>
      <c r="D86" s="21">
        <f>SUM(C86*I86)</f>
        <v>29584.588799999998</v>
      </c>
      <c r="E86" s="22">
        <v>1470.2</v>
      </c>
      <c r="F86" s="21">
        <f>SUM(E86*I86)</f>
        <v>30109.696</v>
      </c>
      <c r="G86" s="22">
        <v>1495.84</v>
      </c>
      <c r="H86" s="21">
        <f>SUM(G86*I86)</f>
        <v>30634.803199999998</v>
      </c>
      <c r="I86" s="44">
        <v>20.48</v>
      </c>
      <c r="J86" s="44">
        <v>19</v>
      </c>
      <c r="K86" s="44">
        <v>44.186999999999998</v>
      </c>
      <c r="L86" s="44">
        <v>0.92800000000000005</v>
      </c>
    </row>
    <row r="87" spans="1:12">
      <c r="A87" s="45"/>
      <c r="B87" s="26" t="s">
        <v>9</v>
      </c>
      <c r="C87" s="24">
        <v>1250.72</v>
      </c>
      <c r="D87" s="25">
        <f>SUM(C87*I86)</f>
        <v>25614.745600000002</v>
      </c>
      <c r="E87" s="24">
        <v>1276.3599999999999</v>
      </c>
      <c r="F87" s="25">
        <f>SUM(E87*I86)</f>
        <v>26139.852799999997</v>
      </c>
      <c r="G87" s="24">
        <v>1302</v>
      </c>
      <c r="H87" s="25">
        <f>SUM(G87*I86)</f>
        <v>26664.959999999999</v>
      </c>
      <c r="I87" s="45"/>
      <c r="J87" s="45"/>
      <c r="K87" s="45"/>
      <c r="L87" s="45"/>
    </row>
    <row r="88" spans="1:12">
      <c r="A88" s="45"/>
      <c r="B88" s="16" t="s">
        <v>3</v>
      </c>
      <c r="C88" s="22">
        <v>1203.03</v>
      </c>
      <c r="D88" s="21">
        <f>SUM(C88*I86)</f>
        <v>24638.054400000001</v>
      </c>
      <c r="E88" s="22">
        <v>1228.67</v>
      </c>
      <c r="F88" s="21">
        <f>SUM(E88*I86)</f>
        <v>25163.161600000003</v>
      </c>
      <c r="G88" s="22">
        <v>1254.31</v>
      </c>
      <c r="H88" s="21">
        <f>SUM(G88*I86)</f>
        <v>25688.268799999998</v>
      </c>
      <c r="I88" s="45"/>
      <c r="J88" s="45"/>
      <c r="K88" s="45"/>
      <c r="L88" s="45"/>
    </row>
    <row r="89" spans="1:12">
      <c r="A89" s="45"/>
      <c r="B89" s="26" t="s">
        <v>91</v>
      </c>
      <c r="C89" s="24">
        <v>1112.78</v>
      </c>
      <c r="D89" s="25">
        <f>SUM(C89*I86)</f>
        <v>22789.734400000001</v>
      </c>
      <c r="E89" s="24">
        <v>1138.42</v>
      </c>
      <c r="F89" s="25">
        <f>SUM(E89*I86)</f>
        <v>23314.841600000003</v>
      </c>
      <c r="G89" s="24">
        <v>1164.06</v>
      </c>
      <c r="H89" s="25">
        <f>SUM(G89*I86)</f>
        <v>23839.948799999998</v>
      </c>
      <c r="I89" s="45"/>
      <c r="J89" s="45"/>
      <c r="K89" s="45"/>
      <c r="L89" s="45"/>
    </row>
    <row r="90" spans="1:12">
      <c r="A90" s="46"/>
      <c r="B90" s="16" t="s">
        <v>4</v>
      </c>
      <c r="C90" s="22">
        <v>1124.06</v>
      </c>
      <c r="D90" s="21">
        <f>SUM(C90*I86)</f>
        <v>23020.748799999998</v>
      </c>
      <c r="E90" s="22">
        <v>1149.7</v>
      </c>
      <c r="F90" s="21">
        <f>SUM(E90*I86)</f>
        <v>23545.856</v>
      </c>
      <c r="G90" s="22">
        <v>1175.3399999999999</v>
      </c>
      <c r="H90" s="21">
        <f>SUM(G90*I86)</f>
        <v>24070.963199999998</v>
      </c>
      <c r="I90" s="46"/>
      <c r="J90" s="46"/>
      <c r="K90" s="46"/>
      <c r="L90" s="46"/>
    </row>
  </sheetData>
  <mergeCells count="81">
    <mergeCell ref="F5:G5"/>
    <mergeCell ref="L36:L40"/>
    <mergeCell ref="A41:A45"/>
    <mergeCell ref="I41:I45"/>
    <mergeCell ref="J41:J45"/>
    <mergeCell ref="K41:K45"/>
    <mergeCell ref="L41:L45"/>
    <mergeCell ref="B18:C18"/>
    <mergeCell ref="D18:E18"/>
    <mergeCell ref="F18:G18"/>
    <mergeCell ref="B19:C19"/>
    <mergeCell ref="D19:E19"/>
    <mergeCell ref="F19:G19"/>
    <mergeCell ref="B33:B35"/>
    <mergeCell ref="C33:D33"/>
    <mergeCell ref="E33:F33"/>
    <mergeCell ref="A2:D2"/>
    <mergeCell ref="A36:A40"/>
    <mergeCell ref="I36:I40"/>
    <mergeCell ref="J36:J40"/>
    <mergeCell ref="K36:K40"/>
    <mergeCell ref="A32:L32"/>
    <mergeCell ref="A33:A35"/>
    <mergeCell ref="A17:K17"/>
    <mergeCell ref="A18:A20"/>
    <mergeCell ref="A3:K3"/>
    <mergeCell ref="A4:A6"/>
    <mergeCell ref="B4:C4"/>
    <mergeCell ref="D4:E4"/>
    <mergeCell ref="F4:G4"/>
    <mergeCell ref="B5:C5"/>
    <mergeCell ref="D5:E5"/>
    <mergeCell ref="G33:H33"/>
    <mergeCell ref="C34:D34"/>
    <mergeCell ref="E34:F34"/>
    <mergeCell ref="G34:H34"/>
    <mergeCell ref="A46:A50"/>
    <mergeCell ref="I46:I50"/>
    <mergeCell ref="J46:J50"/>
    <mergeCell ref="K46:K50"/>
    <mergeCell ref="L46:L50"/>
    <mergeCell ref="A51:A55"/>
    <mergeCell ref="I51:I55"/>
    <mergeCell ref="J51:J55"/>
    <mergeCell ref="K51:K55"/>
    <mergeCell ref="L51:L55"/>
    <mergeCell ref="A56:A60"/>
    <mergeCell ref="I56:I60"/>
    <mergeCell ref="J56:J60"/>
    <mergeCell ref="K56:K60"/>
    <mergeCell ref="L56:L60"/>
    <mergeCell ref="A61:A65"/>
    <mergeCell ref="I61:I65"/>
    <mergeCell ref="J61:J65"/>
    <mergeCell ref="K61:K65"/>
    <mergeCell ref="L61:L65"/>
    <mergeCell ref="A66:A70"/>
    <mergeCell ref="I66:I70"/>
    <mergeCell ref="J66:J70"/>
    <mergeCell ref="K66:K70"/>
    <mergeCell ref="L66:L70"/>
    <mergeCell ref="A71:A75"/>
    <mergeCell ref="I71:I75"/>
    <mergeCell ref="J71:J75"/>
    <mergeCell ref="K71:K75"/>
    <mergeCell ref="L71:L75"/>
    <mergeCell ref="A76:A80"/>
    <mergeCell ref="I76:I80"/>
    <mergeCell ref="J76:J80"/>
    <mergeCell ref="K76:K80"/>
    <mergeCell ref="L76:L80"/>
    <mergeCell ref="A81:A85"/>
    <mergeCell ref="I81:I85"/>
    <mergeCell ref="J81:J85"/>
    <mergeCell ref="K81:K85"/>
    <mergeCell ref="L81:L85"/>
    <mergeCell ref="A86:A90"/>
    <mergeCell ref="I86:I90"/>
    <mergeCell ref="J86:J90"/>
    <mergeCell ref="K86:K90"/>
    <mergeCell ref="L86:L90"/>
  </mergeCells>
  <pageMargins left="0" right="0" top="0" bottom="0" header="0" footer="0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66"/>
  <sheetViews>
    <sheetView tabSelected="1" topLeftCell="A55" zoomScaleNormal="100" workbookViewId="0">
      <selection activeCell="G67" sqref="G67"/>
    </sheetView>
  </sheetViews>
  <sheetFormatPr defaultRowHeight="15"/>
  <cols>
    <col min="1" max="2" width="9.5703125" customWidth="1"/>
    <col min="3" max="3" width="7.7109375" customWidth="1"/>
    <col min="4" max="4" width="9.7109375" customWidth="1"/>
    <col min="5" max="5" width="9.42578125" customWidth="1"/>
    <col min="6" max="6" width="8.42578125" customWidth="1"/>
    <col min="7" max="7" width="8" customWidth="1"/>
    <col min="8" max="8" width="8.28515625" customWidth="1"/>
    <col min="9" max="9" width="9.28515625" customWidth="1"/>
    <col min="10" max="10" width="7.7109375" customWidth="1"/>
    <col min="11" max="11" width="7.42578125" customWidth="1"/>
    <col min="12" max="12" width="6.85546875" customWidth="1"/>
    <col min="13" max="13" width="7.7109375" customWidth="1"/>
    <col min="14" max="14" width="7.85546875" customWidth="1"/>
  </cols>
  <sheetData>
    <row r="7" spans="1:12">
      <c r="A7" s="59" t="s">
        <v>92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>
      <c r="A8" s="54" t="s">
        <v>66</v>
      </c>
      <c r="B8" s="54" t="s">
        <v>90</v>
      </c>
      <c r="C8" s="47" t="s">
        <v>67</v>
      </c>
      <c r="D8" s="48"/>
      <c r="E8" s="47" t="s">
        <v>67</v>
      </c>
      <c r="F8" s="48"/>
      <c r="G8" s="47" t="s">
        <v>67</v>
      </c>
      <c r="H8" s="48"/>
      <c r="I8" s="11" t="s">
        <v>68</v>
      </c>
      <c r="J8" s="11" t="s">
        <v>68</v>
      </c>
      <c r="K8" s="11" t="s">
        <v>69</v>
      </c>
      <c r="L8" s="11" t="s">
        <v>70</v>
      </c>
    </row>
    <row r="9" spans="1:12" ht="24">
      <c r="A9" s="55"/>
      <c r="B9" s="55"/>
      <c r="C9" s="49" t="s">
        <v>71</v>
      </c>
      <c r="D9" s="50"/>
      <c r="E9" s="49" t="s">
        <v>72</v>
      </c>
      <c r="F9" s="50"/>
      <c r="G9" s="49" t="s">
        <v>73</v>
      </c>
      <c r="H9" s="50"/>
      <c r="I9" s="12" t="s">
        <v>74</v>
      </c>
      <c r="J9" s="12" t="s">
        <v>75</v>
      </c>
      <c r="K9" s="12" t="s">
        <v>75</v>
      </c>
      <c r="L9" s="12" t="s">
        <v>75</v>
      </c>
    </row>
    <row r="10" spans="1:12" ht="24.75">
      <c r="A10" s="56"/>
      <c r="B10" s="56"/>
      <c r="C10" s="13" t="s">
        <v>6</v>
      </c>
      <c r="D10" s="13" t="s">
        <v>76</v>
      </c>
      <c r="E10" s="13" t="s">
        <v>6</v>
      </c>
      <c r="F10" s="13" t="s">
        <v>76</v>
      </c>
      <c r="G10" s="13" t="s">
        <v>6</v>
      </c>
      <c r="H10" s="13" t="s">
        <v>76</v>
      </c>
      <c r="I10" s="14"/>
      <c r="J10" s="14"/>
      <c r="K10" s="14"/>
      <c r="L10" s="14"/>
    </row>
    <row r="11" spans="1:12">
      <c r="A11" s="44" t="s">
        <v>77</v>
      </c>
      <c r="B11" s="15" t="s">
        <v>10</v>
      </c>
      <c r="C11" s="22">
        <v>455.03</v>
      </c>
      <c r="D11" s="21">
        <f>SUM(C11*I11)</f>
        <v>38217.969699999994</v>
      </c>
      <c r="E11" s="22">
        <v>461.29</v>
      </c>
      <c r="F11" s="21">
        <f>SUM(E11*I11)</f>
        <v>38743.747100000001</v>
      </c>
      <c r="G11" s="22">
        <v>467.53</v>
      </c>
      <c r="H11" s="21">
        <f>SUM(G11*I11)</f>
        <v>39267.844699999994</v>
      </c>
      <c r="I11" s="44">
        <v>83.99</v>
      </c>
      <c r="J11" s="44">
        <v>150</v>
      </c>
      <c r="K11" s="44">
        <v>446.46</v>
      </c>
      <c r="L11" s="44">
        <v>1.786</v>
      </c>
    </row>
    <row r="12" spans="1:12">
      <c r="A12" s="45"/>
      <c r="B12" s="23" t="s">
        <v>11</v>
      </c>
      <c r="C12" s="24">
        <v>407.53</v>
      </c>
      <c r="D12" s="25">
        <f>SUM(C12*I11)</f>
        <v>34228.444699999993</v>
      </c>
      <c r="E12" s="24">
        <v>413.78</v>
      </c>
      <c r="F12" s="25">
        <f>SUM(E12*I11)</f>
        <v>34753.382199999993</v>
      </c>
      <c r="G12" s="24">
        <v>420.03</v>
      </c>
      <c r="H12" s="25">
        <f>SUM(G12*I11)</f>
        <v>35278.319699999993</v>
      </c>
      <c r="I12" s="45"/>
      <c r="J12" s="45"/>
      <c r="K12" s="45"/>
      <c r="L12" s="45"/>
    </row>
    <row r="13" spans="1:12">
      <c r="A13" s="45"/>
      <c r="B13" s="15" t="s">
        <v>12</v>
      </c>
      <c r="C13" s="22">
        <v>395.03</v>
      </c>
      <c r="D13" s="21">
        <f>SUM(C13*I11)</f>
        <v>33178.569699999993</v>
      </c>
      <c r="E13" s="22">
        <v>401.28</v>
      </c>
      <c r="F13" s="21">
        <f>SUM(E13*I11)</f>
        <v>33703.507199999993</v>
      </c>
      <c r="G13" s="22">
        <v>407.53</v>
      </c>
      <c r="H13" s="21">
        <f>SUM(G13*I11)</f>
        <v>34228.444699999993</v>
      </c>
      <c r="I13" s="45"/>
      <c r="J13" s="45"/>
      <c r="K13" s="45"/>
      <c r="L13" s="45"/>
    </row>
    <row r="14" spans="1:12">
      <c r="A14" s="45"/>
      <c r="B14" s="23" t="s">
        <v>93</v>
      </c>
      <c r="C14" s="24">
        <v>377.52</v>
      </c>
      <c r="D14" s="25">
        <f>SUM(C14*I11)</f>
        <v>31707.904799999997</v>
      </c>
      <c r="E14" s="24">
        <v>383.78</v>
      </c>
      <c r="F14" s="25">
        <f>SUM(E14*I11)</f>
        <v>32233.682199999996</v>
      </c>
      <c r="G14" s="24">
        <v>390.02</v>
      </c>
      <c r="H14" s="25">
        <f>SUM(G14*I11)</f>
        <v>32757.779799999997</v>
      </c>
      <c r="I14" s="45"/>
      <c r="J14" s="45"/>
      <c r="K14" s="45"/>
      <c r="L14" s="45"/>
    </row>
    <row r="15" spans="1:12">
      <c r="A15" s="45"/>
      <c r="B15" s="15" t="s">
        <v>13</v>
      </c>
      <c r="C15" s="22">
        <v>377.53</v>
      </c>
      <c r="D15" s="21">
        <f>SUM(C15*I11)</f>
        <v>31708.744699999996</v>
      </c>
      <c r="E15" s="22">
        <v>383.78</v>
      </c>
      <c r="F15" s="21">
        <f>SUM(E15*I11)</f>
        <v>32233.682199999996</v>
      </c>
      <c r="G15" s="22">
        <v>390.02</v>
      </c>
      <c r="H15" s="21">
        <f>SUM(G15*I11)</f>
        <v>32757.779799999997</v>
      </c>
      <c r="I15" s="45"/>
      <c r="J15" s="45"/>
      <c r="K15" s="45"/>
      <c r="L15" s="45"/>
    </row>
    <row r="16" spans="1:12">
      <c r="A16" s="45"/>
      <c r="B16" s="23" t="s">
        <v>14</v>
      </c>
      <c r="C16" s="24">
        <v>367.52</v>
      </c>
      <c r="D16" s="25">
        <f>SUM(C16*I11)</f>
        <v>30868.004799999995</v>
      </c>
      <c r="E16" s="24">
        <v>373.78</v>
      </c>
      <c r="F16" s="25">
        <f>SUM(E16*I11)</f>
        <v>31393.782199999994</v>
      </c>
      <c r="G16" s="24">
        <v>380.03</v>
      </c>
      <c r="H16" s="25">
        <f>SUM(G16*I11)</f>
        <v>31918.719699999994</v>
      </c>
      <c r="I16" s="45"/>
      <c r="J16" s="45"/>
      <c r="K16" s="45"/>
      <c r="L16" s="45"/>
    </row>
    <row r="17" spans="1:12">
      <c r="A17" s="46"/>
      <c r="B17" s="15" t="s">
        <v>15</v>
      </c>
      <c r="C17" s="22">
        <v>336.28</v>
      </c>
      <c r="D17" s="21">
        <f>SUM(C17*I11)</f>
        <v>28244.157199999994</v>
      </c>
      <c r="E17" s="22">
        <v>342.52</v>
      </c>
      <c r="F17" s="21">
        <f>SUM(E17*I11)</f>
        <v>28768.254799999995</v>
      </c>
      <c r="G17" s="22">
        <v>348.78</v>
      </c>
      <c r="H17" s="21">
        <f>SUM(G17*I11)</f>
        <v>29294.032199999994</v>
      </c>
      <c r="I17" s="46"/>
      <c r="J17" s="46"/>
      <c r="K17" s="46"/>
      <c r="L17" s="46"/>
    </row>
    <row r="18" spans="1:12">
      <c r="A18" s="44" t="s">
        <v>94</v>
      </c>
      <c r="B18" s="23" t="s">
        <v>10</v>
      </c>
      <c r="C18" s="24">
        <v>662.24</v>
      </c>
      <c r="D18" s="25">
        <f>SUM(C18*I18)</f>
        <v>37085.440000000002</v>
      </c>
      <c r="E18" s="24">
        <v>672.39</v>
      </c>
      <c r="F18" s="25">
        <f t="shared" ref="F18:F60" si="0">SUM(E18*I18)</f>
        <v>37653.839999999997</v>
      </c>
      <c r="G18" s="24">
        <v>682.55</v>
      </c>
      <c r="H18" s="25">
        <f>SUM(G18*I18)</f>
        <v>38222.799999999996</v>
      </c>
      <c r="I18" s="44">
        <v>56</v>
      </c>
      <c r="J18" s="44">
        <v>100</v>
      </c>
      <c r="K18" s="44">
        <v>297.64</v>
      </c>
      <c r="L18" s="44">
        <v>1.786</v>
      </c>
    </row>
    <row r="19" spans="1:12">
      <c r="A19" s="45"/>
      <c r="B19" s="15" t="s">
        <v>11</v>
      </c>
      <c r="C19" s="22">
        <v>617.54999999999995</v>
      </c>
      <c r="D19" s="21">
        <f>SUM(C19*I18)</f>
        <v>34582.799999999996</v>
      </c>
      <c r="E19" s="22">
        <v>627.70000000000005</v>
      </c>
      <c r="F19" s="21">
        <f>SUM(E19*I18)</f>
        <v>35151.200000000004</v>
      </c>
      <c r="G19" s="22">
        <v>637.85</v>
      </c>
      <c r="H19" s="21">
        <f>SUM(G19*I18)</f>
        <v>35719.599999999999</v>
      </c>
      <c r="I19" s="45"/>
      <c r="J19" s="45"/>
      <c r="K19" s="45"/>
      <c r="L19" s="45"/>
    </row>
    <row r="20" spans="1:12">
      <c r="A20" s="45"/>
      <c r="B20" s="23" t="s">
        <v>12</v>
      </c>
      <c r="C20" s="24">
        <v>593.16999999999996</v>
      </c>
      <c r="D20" s="25">
        <f>SUM(C20*I18)</f>
        <v>33217.519999999997</v>
      </c>
      <c r="E20" s="24">
        <v>603.32000000000005</v>
      </c>
      <c r="F20" s="25">
        <f>SUM(E20*I18)</f>
        <v>33785.920000000006</v>
      </c>
      <c r="G20" s="24">
        <v>613.48</v>
      </c>
      <c r="H20" s="25">
        <f>SUM(G20*I18)</f>
        <v>34354.880000000005</v>
      </c>
      <c r="I20" s="45"/>
      <c r="J20" s="45"/>
      <c r="K20" s="45"/>
      <c r="L20" s="45"/>
    </row>
    <row r="21" spans="1:12">
      <c r="A21" s="45"/>
      <c r="B21" s="15" t="s">
        <v>93</v>
      </c>
      <c r="C21" s="22">
        <v>578.95000000000005</v>
      </c>
      <c r="D21" s="21">
        <f>SUM(C21*I18)</f>
        <v>32421.200000000004</v>
      </c>
      <c r="E21" s="22">
        <v>589.1</v>
      </c>
      <c r="F21" s="21">
        <f>SUM(E21*I18)</f>
        <v>32989.599999999999</v>
      </c>
      <c r="G21" s="22">
        <v>599.26</v>
      </c>
      <c r="H21" s="21">
        <f>SUM(G21*I18)</f>
        <v>33558.559999999998</v>
      </c>
      <c r="I21" s="45"/>
      <c r="J21" s="45"/>
      <c r="K21" s="45"/>
      <c r="L21" s="45"/>
    </row>
    <row r="22" spans="1:12">
      <c r="A22" s="45"/>
      <c r="B22" s="23" t="s">
        <v>13</v>
      </c>
      <c r="C22" s="24">
        <v>558.63</v>
      </c>
      <c r="D22" s="25">
        <f>SUM(C22*I18)</f>
        <v>31283.279999999999</v>
      </c>
      <c r="E22" s="24">
        <v>568.79</v>
      </c>
      <c r="F22" s="25">
        <f>SUM(E22*I18)</f>
        <v>31852.239999999998</v>
      </c>
      <c r="G22" s="24">
        <v>578.95000000000005</v>
      </c>
      <c r="H22" s="25">
        <f>SUM(G22*I18)</f>
        <v>32421.200000000004</v>
      </c>
      <c r="I22" s="45"/>
      <c r="J22" s="45"/>
      <c r="K22" s="45"/>
      <c r="L22" s="45"/>
    </row>
    <row r="23" spans="1:12">
      <c r="A23" s="45"/>
      <c r="B23" s="15" t="s">
        <v>14</v>
      </c>
      <c r="C23" s="22">
        <v>544.41</v>
      </c>
      <c r="D23" s="21">
        <f>SUM(C23*I18)</f>
        <v>30486.959999999999</v>
      </c>
      <c r="E23" s="22">
        <v>554.57000000000005</v>
      </c>
      <c r="F23" s="21">
        <f>SUM(E23*I18)</f>
        <v>31055.920000000002</v>
      </c>
      <c r="G23" s="22">
        <v>564.73</v>
      </c>
      <c r="H23" s="21">
        <f>SUM(G23*I18)</f>
        <v>31624.880000000001</v>
      </c>
      <c r="I23" s="45"/>
      <c r="J23" s="45"/>
      <c r="K23" s="45"/>
      <c r="L23" s="45"/>
    </row>
    <row r="24" spans="1:12">
      <c r="A24" s="46"/>
      <c r="B24" s="23" t="s">
        <v>15</v>
      </c>
      <c r="C24" s="24">
        <v>497.69</v>
      </c>
      <c r="D24" s="25">
        <f t="shared" ref="D24:D66" si="1">SUM(C24*I18)</f>
        <v>27870.639999999999</v>
      </c>
      <c r="E24" s="24">
        <v>507.85</v>
      </c>
      <c r="F24" s="25">
        <f>SUM(E24*I18)</f>
        <v>28439.600000000002</v>
      </c>
      <c r="G24" s="24">
        <v>518</v>
      </c>
      <c r="H24" s="25">
        <f>SUM(G24*I18)</f>
        <v>29008</v>
      </c>
      <c r="I24" s="46"/>
      <c r="J24" s="46"/>
      <c r="K24" s="46"/>
      <c r="L24" s="46"/>
    </row>
    <row r="25" spans="1:12">
      <c r="A25" s="44" t="s">
        <v>81</v>
      </c>
      <c r="B25" s="15" t="s">
        <v>10</v>
      </c>
      <c r="C25" s="22">
        <v>852.24</v>
      </c>
      <c r="D25" s="21">
        <f>SUM(C25*I25)</f>
        <v>31814.119199999997</v>
      </c>
      <c r="E25" s="22">
        <v>866.31</v>
      </c>
      <c r="F25" s="21">
        <f t="shared" si="0"/>
        <v>32339.352299999995</v>
      </c>
      <c r="G25" s="22">
        <v>880.37</v>
      </c>
      <c r="H25" s="21">
        <f t="shared" ref="H25" si="2">SUM(G25*I25)</f>
        <v>32864.212099999997</v>
      </c>
      <c r="I25" s="44">
        <v>37.33</v>
      </c>
      <c r="J25" s="44">
        <v>67</v>
      </c>
      <c r="K25" s="44">
        <v>199.41900000000001</v>
      </c>
      <c r="L25" s="44">
        <v>1.7949999999999999</v>
      </c>
    </row>
    <row r="26" spans="1:12">
      <c r="A26" s="45"/>
      <c r="B26" s="23" t="s">
        <v>11</v>
      </c>
      <c r="C26" s="24">
        <v>773.49</v>
      </c>
      <c r="D26" s="25">
        <f>SUM(C26*I25)</f>
        <v>28874.381699999998</v>
      </c>
      <c r="E26" s="24">
        <v>787.55</v>
      </c>
      <c r="F26" s="25">
        <f>SUM(E26*I25)</f>
        <v>29399.241499999996</v>
      </c>
      <c r="G26" s="24">
        <v>801.62</v>
      </c>
      <c r="H26" s="25">
        <f t="shared" ref="H26" si="3">SUM(G26*I25)</f>
        <v>29924.474599999998</v>
      </c>
      <c r="I26" s="45"/>
      <c r="J26" s="45"/>
      <c r="K26" s="45"/>
      <c r="L26" s="45"/>
    </row>
    <row r="27" spans="1:12">
      <c r="A27" s="45"/>
      <c r="B27" s="15" t="s">
        <v>12</v>
      </c>
      <c r="C27" s="22">
        <v>750.99</v>
      </c>
      <c r="D27" s="21">
        <f>SUM(C27*I25)</f>
        <v>28034.456699999999</v>
      </c>
      <c r="E27" s="22">
        <v>765.05</v>
      </c>
      <c r="F27" s="21">
        <f>SUM(E27*I25)</f>
        <v>28559.316499999997</v>
      </c>
      <c r="G27" s="22">
        <v>779.12</v>
      </c>
      <c r="H27" s="21">
        <f t="shared" ref="H27" si="4">SUM(G27*I25)</f>
        <v>29084.549599999998</v>
      </c>
      <c r="I27" s="45"/>
      <c r="J27" s="45"/>
      <c r="K27" s="45"/>
      <c r="L27" s="45"/>
    </row>
    <row r="28" spans="1:12">
      <c r="A28" s="45"/>
      <c r="B28" s="23" t="s">
        <v>93</v>
      </c>
      <c r="C28" s="24">
        <v>711.62</v>
      </c>
      <c r="D28" s="25">
        <f>SUM(C28*I25)</f>
        <v>26564.774600000001</v>
      </c>
      <c r="E28" s="24">
        <v>725.68</v>
      </c>
      <c r="F28" s="25">
        <f>SUM(E28*I25)</f>
        <v>27089.634399999995</v>
      </c>
      <c r="G28" s="24">
        <v>739.74</v>
      </c>
      <c r="H28" s="25">
        <f t="shared" ref="H28" si="5">SUM(G28*I25)</f>
        <v>27614.494199999997</v>
      </c>
      <c r="I28" s="45"/>
      <c r="J28" s="45"/>
      <c r="K28" s="45"/>
      <c r="L28" s="45"/>
    </row>
    <row r="29" spans="1:12">
      <c r="A29" s="45"/>
      <c r="B29" s="15" t="s">
        <v>13</v>
      </c>
      <c r="C29" s="22">
        <v>697.55</v>
      </c>
      <c r="D29" s="21">
        <f>SUM(C29*I25)</f>
        <v>26039.541499999996</v>
      </c>
      <c r="E29" s="22">
        <v>711.62</v>
      </c>
      <c r="F29" s="21">
        <f>SUM(E29*I25)</f>
        <v>26564.774600000001</v>
      </c>
      <c r="G29" s="22">
        <v>725.68</v>
      </c>
      <c r="H29" s="21">
        <f t="shared" ref="H29" si="6">SUM(G29*I25)</f>
        <v>27089.634399999995</v>
      </c>
      <c r="I29" s="45"/>
      <c r="J29" s="45"/>
      <c r="K29" s="45"/>
      <c r="L29" s="45"/>
    </row>
    <row r="30" spans="1:12">
      <c r="A30" s="45"/>
      <c r="B30" s="23" t="s">
        <v>14</v>
      </c>
      <c r="C30" s="24">
        <v>686.3</v>
      </c>
      <c r="D30" s="25">
        <f>SUM(C30*I25)</f>
        <v>25619.578999999998</v>
      </c>
      <c r="E30" s="24">
        <v>700.36</v>
      </c>
      <c r="F30" s="25">
        <f>SUM(E30*I25)</f>
        <v>26144.4388</v>
      </c>
      <c r="G30" s="24">
        <v>714.43</v>
      </c>
      <c r="H30" s="25">
        <f t="shared" ref="H30" si="7">SUM(G30*I25)</f>
        <v>26669.671899999998</v>
      </c>
      <c r="I30" s="45"/>
      <c r="J30" s="45"/>
      <c r="K30" s="45"/>
      <c r="L30" s="45"/>
    </row>
    <row r="31" spans="1:12">
      <c r="A31" s="46"/>
      <c r="B31" s="15" t="s">
        <v>15</v>
      </c>
      <c r="C31" s="22">
        <v>618.79999999999995</v>
      </c>
      <c r="D31" s="21">
        <f t="shared" si="1"/>
        <v>23099.803999999996</v>
      </c>
      <c r="E31" s="22">
        <v>632.86</v>
      </c>
      <c r="F31" s="21">
        <f>SUM(E31*I25)</f>
        <v>23624.663799999998</v>
      </c>
      <c r="G31" s="22">
        <v>646.91999999999996</v>
      </c>
      <c r="H31" s="21">
        <f t="shared" ref="H31" si="8">SUM(G31*I25)</f>
        <v>24149.523599999997</v>
      </c>
      <c r="I31" s="46"/>
      <c r="J31" s="46"/>
      <c r="K31" s="46"/>
      <c r="L31" s="46"/>
    </row>
    <row r="32" spans="1:12">
      <c r="A32" s="44" t="s">
        <v>83</v>
      </c>
      <c r="B32" s="23" t="s">
        <v>10</v>
      </c>
      <c r="C32" s="24">
        <v>1087.58</v>
      </c>
      <c r="D32" s="25">
        <f>SUM(C32*I32)</f>
        <v>30452.239999999998</v>
      </c>
      <c r="E32" s="24">
        <v>1106.33</v>
      </c>
      <c r="F32" s="25">
        <f t="shared" si="0"/>
        <v>30977.239999999998</v>
      </c>
      <c r="G32" s="24">
        <v>1125.07</v>
      </c>
      <c r="H32" s="25">
        <f t="shared" ref="H32" si="9">SUM(G32*I32)</f>
        <v>31501.96</v>
      </c>
      <c r="I32" s="44">
        <v>28</v>
      </c>
      <c r="J32" s="44">
        <v>50</v>
      </c>
      <c r="K32" s="44">
        <v>148.82</v>
      </c>
      <c r="L32" s="44">
        <v>1.786</v>
      </c>
    </row>
    <row r="33" spans="1:12">
      <c r="A33" s="45"/>
      <c r="B33" s="15" t="s">
        <v>11</v>
      </c>
      <c r="C33" s="22">
        <v>975.07</v>
      </c>
      <c r="D33" s="21">
        <f>SUM(C33*I32)</f>
        <v>27301.960000000003</v>
      </c>
      <c r="E33" s="22">
        <v>993.83</v>
      </c>
      <c r="F33" s="21">
        <f>SUM(E33*I32)</f>
        <v>27827.24</v>
      </c>
      <c r="G33" s="22">
        <v>1012.57</v>
      </c>
      <c r="H33" s="21">
        <f t="shared" ref="H33" si="10">SUM(G33*I32)</f>
        <v>28351.960000000003</v>
      </c>
      <c r="I33" s="45"/>
      <c r="J33" s="45"/>
      <c r="K33" s="45"/>
      <c r="L33" s="45"/>
    </row>
    <row r="34" spans="1:12">
      <c r="A34" s="45"/>
      <c r="B34" s="23" t="s">
        <v>12</v>
      </c>
      <c r="C34" s="24">
        <v>941.31</v>
      </c>
      <c r="D34" s="25">
        <f>SUM(C34*I32)</f>
        <v>26356.68</v>
      </c>
      <c r="E34" s="24">
        <v>960.07</v>
      </c>
      <c r="F34" s="25">
        <f>SUM(E34*I32)</f>
        <v>26881.960000000003</v>
      </c>
      <c r="G34" s="24">
        <v>978.82</v>
      </c>
      <c r="H34" s="25">
        <f t="shared" ref="H34" si="11">SUM(G34*I32)</f>
        <v>27406.960000000003</v>
      </c>
      <c r="I34" s="45"/>
      <c r="J34" s="45"/>
      <c r="K34" s="45"/>
      <c r="L34" s="45"/>
    </row>
    <row r="35" spans="1:12">
      <c r="A35" s="45"/>
      <c r="B35" s="15" t="s">
        <v>93</v>
      </c>
      <c r="C35" s="22">
        <v>900.06</v>
      </c>
      <c r="D35" s="21">
        <f>SUM(C35*I32)</f>
        <v>25201.68</v>
      </c>
      <c r="E35" s="22">
        <v>918.81</v>
      </c>
      <c r="F35" s="21">
        <f>SUM(E35*I32)</f>
        <v>25726.68</v>
      </c>
      <c r="G35" s="22">
        <v>1032.07</v>
      </c>
      <c r="H35" s="21">
        <f t="shared" ref="H35" si="12">SUM(G35*I32)</f>
        <v>28897.96</v>
      </c>
      <c r="I35" s="45"/>
      <c r="J35" s="45"/>
      <c r="K35" s="45"/>
      <c r="L35" s="45"/>
    </row>
    <row r="36" spans="1:12">
      <c r="A36" s="45"/>
      <c r="B36" s="23" t="s">
        <v>13</v>
      </c>
      <c r="C36" s="24">
        <v>873.81</v>
      </c>
      <c r="D36" s="25">
        <f>SUM(C36*I32)</f>
        <v>24466.68</v>
      </c>
      <c r="E36" s="24">
        <v>892.56</v>
      </c>
      <c r="F36" s="25">
        <f>SUM(E36*I32)</f>
        <v>24991.68</v>
      </c>
      <c r="G36" s="24">
        <v>911.32</v>
      </c>
      <c r="H36" s="25">
        <f t="shared" ref="H36" si="13">SUM(G36*I32)</f>
        <v>25516.960000000003</v>
      </c>
      <c r="I36" s="45"/>
      <c r="J36" s="45"/>
      <c r="K36" s="45"/>
      <c r="L36" s="45"/>
    </row>
    <row r="37" spans="1:12">
      <c r="A37" s="45"/>
      <c r="B37" s="15" t="s">
        <v>14</v>
      </c>
      <c r="C37" s="22">
        <v>851.31</v>
      </c>
      <c r="D37" s="21">
        <f>SUM(C37*I32)</f>
        <v>23836.68</v>
      </c>
      <c r="E37" s="22">
        <v>870.06</v>
      </c>
      <c r="F37" s="21">
        <f>SUM(E37*I32)</f>
        <v>24361.68</v>
      </c>
      <c r="G37" s="22">
        <v>888.81</v>
      </c>
      <c r="H37" s="21">
        <f t="shared" ref="H37" si="14">SUM(G37*I32)</f>
        <v>24886.68</v>
      </c>
      <c r="I37" s="45"/>
      <c r="J37" s="45"/>
      <c r="K37" s="45"/>
      <c r="L37" s="45"/>
    </row>
    <row r="38" spans="1:12">
      <c r="A38" s="46"/>
      <c r="B38" s="23" t="s">
        <v>15</v>
      </c>
      <c r="C38" s="24">
        <v>791.3</v>
      </c>
      <c r="D38" s="25">
        <f t="shared" si="1"/>
        <v>22156.399999999998</v>
      </c>
      <c r="E38" s="24">
        <v>810.05</v>
      </c>
      <c r="F38" s="25">
        <f>SUM(E38*I32)</f>
        <v>22681.399999999998</v>
      </c>
      <c r="G38" s="24">
        <v>828.81</v>
      </c>
      <c r="H38" s="25">
        <f t="shared" ref="H38" si="15">SUM(G38*I32)</f>
        <v>23206.68</v>
      </c>
      <c r="I38" s="46"/>
      <c r="J38" s="46"/>
      <c r="K38" s="46"/>
      <c r="L38" s="46"/>
    </row>
    <row r="39" spans="1:12">
      <c r="A39" s="44" t="s">
        <v>84</v>
      </c>
      <c r="B39" s="15" t="s">
        <v>10</v>
      </c>
      <c r="C39" s="22">
        <v>1275.0899999999999</v>
      </c>
      <c r="D39" s="21">
        <f>SUM(C39*I39)</f>
        <v>28562.015999999996</v>
      </c>
      <c r="E39" s="22">
        <v>1298.52</v>
      </c>
      <c r="F39" s="21">
        <f t="shared" si="0"/>
        <v>29086.847999999998</v>
      </c>
      <c r="G39" s="22">
        <v>1321.97</v>
      </c>
      <c r="H39" s="21">
        <f t="shared" ref="H39" si="16">SUM(G39*I39)</f>
        <v>29612.127999999997</v>
      </c>
      <c r="I39" s="44">
        <v>22.4</v>
      </c>
      <c r="J39" s="44">
        <v>40</v>
      </c>
      <c r="K39" s="44">
        <v>119.056</v>
      </c>
      <c r="L39" s="44">
        <v>1.786</v>
      </c>
    </row>
    <row r="40" spans="1:12">
      <c r="A40" s="45"/>
      <c r="B40" s="23" t="s">
        <v>11</v>
      </c>
      <c r="C40" s="24">
        <v>1176.6400000000001</v>
      </c>
      <c r="D40" s="25">
        <f>SUM(C40*I39)</f>
        <v>26356.736000000001</v>
      </c>
      <c r="E40" s="24">
        <v>1200.0899999999999</v>
      </c>
      <c r="F40" s="25">
        <f>SUM(E40*I39)</f>
        <v>26882.015999999996</v>
      </c>
      <c r="G40" s="24">
        <v>1223.52</v>
      </c>
      <c r="H40" s="25">
        <f t="shared" ref="H40" si="17">SUM(G40*I39)</f>
        <v>27406.847999999998</v>
      </c>
      <c r="I40" s="45"/>
      <c r="J40" s="45"/>
      <c r="K40" s="45"/>
      <c r="L40" s="45"/>
    </row>
    <row r="41" spans="1:12">
      <c r="A41" s="45"/>
      <c r="B41" s="15" t="s">
        <v>12</v>
      </c>
      <c r="C41" s="22">
        <v>1152.07</v>
      </c>
      <c r="D41" s="21">
        <f>SUM(C41*I39)</f>
        <v>25806.367999999999</v>
      </c>
      <c r="E41" s="22">
        <v>1148.52</v>
      </c>
      <c r="F41" s="21">
        <f>SUM(E41*I39)</f>
        <v>25726.847999999998</v>
      </c>
      <c r="G41" s="22">
        <v>1171.96</v>
      </c>
      <c r="H41" s="21">
        <f t="shared" ref="H41" si="18">SUM(G41*I39)</f>
        <v>26251.903999999999</v>
      </c>
      <c r="I41" s="45"/>
      <c r="J41" s="45"/>
      <c r="K41" s="45"/>
      <c r="L41" s="45"/>
    </row>
    <row r="42" spans="1:12">
      <c r="A42" s="45"/>
      <c r="B42" s="23" t="s">
        <v>93</v>
      </c>
      <c r="C42" s="24">
        <v>1087.58</v>
      </c>
      <c r="D42" s="25">
        <f>SUM(C42*I39)</f>
        <v>24361.791999999998</v>
      </c>
      <c r="E42" s="24">
        <v>1111.02</v>
      </c>
      <c r="F42" s="25">
        <f>SUM(E42*I39)</f>
        <v>24886.847999999998</v>
      </c>
      <c r="G42" s="24">
        <v>1134.45</v>
      </c>
      <c r="H42" s="25">
        <f t="shared" ref="H42" si="19">SUM(G42*I39)</f>
        <v>25411.68</v>
      </c>
      <c r="I42" s="45"/>
      <c r="J42" s="45"/>
      <c r="K42" s="45"/>
      <c r="L42" s="45"/>
    </row>
    <row r="43" spans="1:12">
      <c r="A43" s="45"/>
      <c r="B43" s="15" t="s">
        <v>13</v>
      </c>
      <c r="C43" s="22">
        <v>1073.51</v>
      </c>
      <c r="D43" s="21">
        <f>SUM(C43*I39)</f>
        <v>24046.624</v>
      </c>
      <c r="E43" s="22">
        <v>1096.96</v>
      </c>
      <c r="F43" s="21">
        <f>SUM(E43*I39)</f>
        <v>24571.903999999999</v>
      </c>
      <c r="G43" s="22">
        <v>1120.3900000000001</v>
      </c>
      <c r="H43" s="21">
        <f t="shared" ref="H43" si="20">SUM(G43*I39)</f>
        <v>25096.736000000001</v>
      </c>
      <c r="I43" s="45"/>
      <c r="J43" s="45"/>
      <c r="K43" s="45"/>
      <c r="L43" s="45"/>
    </row>
    <row r="44" spans="1:12">
      <c r="A44" s="45"/>
      <c r="B44" s="23" t="s">
        <v>14</v>
      </c>
      <c r="C44" s="24">
        <v>1050.07</v>
      </c>
      <c r="D44" s="25">
        <f>SUM(C44*I39)</f>
        <v>23521.567999999996</v>
      </c>
      <c r="E44" s="24">
        <v>1073.51</v>
      </c>
      <c r="F44" s="25">
        <f>SUM(E44*I39)</f>
        <v>24046.624</v>
      </c>
      <c r="G44" s="24">
        <v>1096.96</v>
      </c>
      <c r="H44" s="25">
        <f t="shared" ref="H44" si="21">SUM(G44*I39)</f>
        <v>24571.903999999999</v>
      </c>
      <c r="I44" s="45"/>
      <c r="J44" s="45"/>
      <c r="K44" s="45"/>
      <c r="L44" s="45"/>
    </row>
    <row r="45" spans="1:12">
      <c r="A45" s="46"/>
      <c r="B45" s="15" t="s">
        <v>15</v>
      </c>
      <c r="C45" s="22">
        <v>975.07</v>
      </c>
      <c r="D45" s="21">
        <f t="shared" si="1"/>
        <v>21841.567999999999</v>
      </c>
      <c r="E45" s="22">
        <v>998.51</v>
      </c>
      <c r="F45" s="21">
        <f>SUM(E45*I39)</f>
        <v>22366.624</v>
      </c>
      <c r="G45" s="22">
        <v>1021.94</v>
      </c>
      <c r="H45" s="21">
        <f t="shared" ref="H45" si="22">SUM(G45*I39)</f>
        <v>22891.455999999998</v>
      </c>
      <c r="I45" s="46"/>
      <c r="J45" s="46"/>
      <c r="K45" s="46"/>
      <c r="L45" s="46"/>
    </row>
    <row r="46" spans="1:12">
      <c r="A46" s="44" t="s">
        <v>85</v>
      </c>
      <c r="B46" s="23" t="s">
        <v>10</v>
      </c>
      <c r="C46" s="24">
        <v>1479.48</v>
      </c>
      <c r="D46" s="25">
        <f>SUM(C46*I46)</f>
        <v>27621.891600000003</v>
      </c>
      <c r="E46" s="24">
        <v>1507.61</v>
      </c>
      <c r="F46" s="25">
        <f t="shared" si="0"/>
        <v>28147.078700000002</v>
      </c>
      <c r="G46" s="24">
        <v>1535.73</v>
      </c>
      <c r="H46" s="25">
        <f t="shared" ref="H46" si="23">SUM(G46*I46)</f>
        <v>28672.079100000003</v>
      </c>
      <c r="I46" s="44">
        <v>18.670000000000002</v>
      </c>
      <c r="J46" s="44">
        <v>33</v>
      </c>
      <c r="K46" s="44">
        <v>98.221000000000004</v>
      </c>
      <c r="L46" s="44">
        <v>1.768</v>
      </c>
    </row>
    <row r="47" spans="1:12">
      <c r="A47" s="45"/>
      <c r="B47" s="15" t="s">
        <v>11</v>
      </c>
      <c r="C47" s="22">
        <v>1389.48</v>
      </c>
      <c r="D47" s="21">
        <f>SUM(C47*I46)</f>
        <v>25941.591600000003</v>
      </c>
      <c r="E47" s="22">
        <v>1417.61</v>
      </c>
      <c r="F47" s="21">
        <f>SUM(E47*I46)</f>
        <v>26466.778699999999</v>
      </c>
      <c r="G47" s="22">
        <v>1445.72</v>
      </c>
      <c r="H47" s="21">
        <f t="shared" ref="H47" si="24">SUM(G47*I46)</f>
        <v>26991.592400000001</v>
      </c>
      <c r="I47" s="45"/>
      <c r="J47" s="45"/>
      <c r="K47" s="45"/>
      <c r="L47" s="45"/>
    </row>
    <row r="48" spans="1:12">
      <c r="A48" s="45"/>
      <c r="B48" s="23" t="s">
        <v>12</v>
      </c>
      <c r="C48" s="24">
        <v>1327.59</v>
      </c>
      <c r="D48" s="25">
        <f>SUM(C48*I46)</f>
        <v>24786.105299999999</v>
      </c>
      <c r="E48" s="24">
        <v>1355.72</v>
      </c>
      <c r="F48" s="25">
        <f>SUM(E48*I46)</f>
        <v>25311.292400000002</v>
      </c>
      <c r="G48" s="24">
        <v>1383.85</v>
      </c>
      <c r="H48" s="25">
        <f t="shared" ref="H48" si="25">SUM(G48*I46)</f>
        <v>25836.479500000001</v>
      </c>
      <c r="I48" s="45"/>
      <c r="J48" s="45"/>
      <c r="K48" s="45"/>
      <c r="L48" s="45"/>
    </row>
    <row r="49" spans="1:12">
      <c r="A49" s="45"/>
      <c r="B49" s="15" t="s">
        <v>93</v>
      </c>
      <c r="C49" s="22">
        <v>1271.3399999999999</v>
      </c>
      <c r="D49" s="21">
        <f>SUM(C49*I46)</f>
        <v>23735.917799999999</v>
      </c>
      <c r="E49" s="22">
        <v>1299.47</v>
      </c>
      <c r="F49" s="21">
        <f>SUM(E49*I46)</f>
        <v>24261.104900000002</v>
      </c>
      <c r="G49" s="22">
        <v>1327.59</v>
      </c>
      <c r="H49" s="21">
        <f t="shared" ref="H49" si="26">SUM(G49*I46)</f>
        <v>24786.105299999999</v>
      </c>
      <c r="I49" s="45"/>
      <c r="J49" s="45"/>
      <c r="K49" s="45"/>
      <c r="L49" s="45"/>
    </row>
    <row r="50" spans="1:12">
      <c r="A50" s="45"/>
      <c r="B50" s="23" t="s">
        <v>13</v>
      </c>
      <c r="C50" s="24">
        <v>1271.3399999999999</v>
      </c>
      <c r="D50" s="25">
        <f>SUM(C50*I46)</f>
        <v>23735.917799999999</v>
      </c>
      <c r="E50" s="24">
        <v>1299.47</v>
      </c>
      <c r="F50" s="25">
        <f>SUM(E50*I46)</f>
        <v>24261.104900000002</v>
      </c>
      <c r="G50" s="24">
        <v>1327.59</v>
      </c>
      <c r="H50" s="25">
        <f t="shared" ref="H50" si="27">SUM(G50*I46)</f>
        <v>24786.105299999999</v>
      </c>
      <c r="I50" s="45"/>
      <c r="J50" s="45"/>
      <c r="K50" s="45"/>
      <c r="L50" s="45"/>
    </row>
    <row r="51" spans="1:12">
      <c r="A51" s="45"/>
      <c r="B51" s="15" t="s">
        <v>14</v>
      </c>
      <c r="C51" s="22">
        <v>1248.8399999999999</v>
      </c>
      <c r="D51" s="21">
        <f>SUM(C51*I46)</f>
        <v>23315.842800000002</v>
      </c>
      <c r="E51" s="22">
        <v>1276.97</v>
      </c>
      <c r="F51" s="21">
        <f>SUM(E51*I46)</f>
        <v>23841.029900000001</v>
      </c>
      <c r="G51" s="22">
        <v>1305.08</v>
      </c>
      <c r="H51" s="21">
        <f t="shared" ref="H51" si="28">SUM(G51*I46)</f>
        <v>24365.8436</v>
      </c>
      <c r="I51" s="45"/>
      <c r="J51" s="45"/>
      <c r="K51" s="45"/>
      <c r="L51" s="45"/>
    </row>
    <row r="52" spans="1:12">
      <c r="A52" s="46"/>
      <c r="B52" s="23" t="s">
        <v>15</v>
      </c>
      <c r="C52" s="24">
        <v>1153.2</v>
      </c>
      <c r="D52" s="25">
        <f t="shared" si="1"/>
        <v>21530.244000000002</v>
      </c>
      <c r="E52" s="24">
        <v>1181.33</v>
      </c>
      <c r="F52" s="25">
        <f>SUM(E52*I46)</f>
        <v>22055.431100000002</v>
      </c>
      <c r="G52" s="24">
        <v>1209.46</v>
      </c>
      <c r="H52" s="25">
        <f t="shared" ref="H52" si="29">SUM(G52*I46)</f>
        <v>22580.618200000004</v>
      </c>
      <c r="I52" s="46"/>
      <c r="J52" s="46"/>
      <c r="K52" s="46"/>
      <c r="L52" s="46"/>
    </row>
    <row r="53" spans="1:12">
      <c r="A53" s="44" t="s">
        <v>86</v>
      </c>
      <c r="B53" s="15" t="s">
        <v>10</v>
      </c>
      <c r="C53" s="22">
        <v>1666.99</v>
      </c>
      <c r="D53" s="21">
        <f>SUM(C53*I53)</f>
        <v>26671.84</v>
      </c>
      <c r="E53" s="22">
        <v>1699.8</v>
      </c>
      <c r="F53" s="21">
        <f t="shared" si="0"/>
        <v>27196.799999999999</v>
      </c>
      <c r="G53" s="22">
        <v>1734.72</v>
      </c>
      <c r="H53" s="21">
        <f t="shared" ref="H53" si="30">SUM(G53*I53)</f>
        <v>27755.52</v>
      </c>
      <c r="I53" s="44">
        <v>16</v>
      </c>
      <c r="J53" s="44">
        <v>29</v>
      </c>
      <c r="K53" s="44">
        <v>86.316000000000003</v>
      </c>
      <c r="L53" s="44">
        <v>1.8129999999999999</v>
      </c>
    </row>
    <row r="54" spans="1:12">
      <c r="A54" s="45"/>
      <c r="B54" s="23" t="s">
        <v>11</v>
      </c>
      <c r="C54" s="24">
        <v>1594.8</v>
      </c>
      <c r="D54" s="25">
        <f>SUM(C54*I53)</f>
        <v>25516.799999999999</v>
      </c>
      <c r="E54" s="24">
        <v>1627.62</v>
      </c>
      <c r="F54" s="25">
        <f>SUM(E54*I53)</f>
        <v>26041.919999999998</v>
      </c>
      <c r="G54" s="24">
        <v>1660.43</v>
      </c>
      <c r="H54" s="25">
        <f t="shared" ref="H54" si="31">SUM(G54*I53)</f>
        <v>26566.880000000001</v>
      </c>
      <c r="I54" s="45"/>
      <c r="J54" s="45"/>
      <c r="K54" s="45"/>
      <c r="L54" s="45"/>
    </row>
    <row r="55" spans="1:12">
      <c r="A55" s="45"/>
      <c r="B55" s="15" t="s">
        <v>12</v>
      </c>
      <c r="C55" s="22">
        <v>1542.29</v>
      </c>
      <c r="D55" s="21">
        <f>SUM(C55*I53)</f>
        <v>24676.639999999999</v>
      </c>
      <c r="E55" s="22">
        <v>1575.12</v>
      </c>
      <c r="F55" s="21">
        <f>SUM(E55*I53)</f>
        <v>25201.919999999998</v>
      </c>
      <c r="G55" s="22">
        <v>1607.93</v>
      </c>
      <c r="H55" s="21">
        <f t="shared" ref="H55" si="32">SUM(G55*I53)</f>
        <v>25726.880000000001</v>
      </c>
      <c r="I55" s="45"/>
      <c r="J55" s="45"/>
      <c r="K55" s="45"/>
      <c r="L55" s="45"/>
    </row>
    <row r="56" spans="1:12">
      <c r="A56" s="45"/>
      <c r="B56" s="23" t="s">
        <v>93</v>
      </c>
      <c r="C56" s="24">
        <v>1470.11</v>
      </c>
      <c r="D56" s="25">
        <f>SUM(C56*I53)</f>
        <v>23521.759999999998</v>
      </c>
      <c r="E56" s="24">
        <v>1502.92</v>
      </c>
      <c r="F56" s="25">
        <f>SUM(E56*I53)</f>
        <v>24046.720000000001</v>
      </c>
      <c r="G56" s="24">
        <v>1535.73</v>
      </c>
      <c r="H56" s="25">
        <f t="shared" ref="H56" si="33">SUM(G56*I53)</f>
        <v>24571.68</v>
      </c>
      <c r="I56" s="45"/>
      <c r="J56" s="45"/>
      <c r="K56" s="45"/>
      <c r="L56" s="45"/>
    </row>
    <row r="57" spans="1:12">
      <c r="A57" s="45"/>
      <c r="B57" s="15" t="s">
        <v>13</v>
      </c>
      <c r="C57" s="22">
        <v>1470.11</v>
      </c>
      <c r="D57" s="21">
        <f>SUM(C57*I53)</f>
        <v>23521.759999999998</v>
      </c>
      <c r="E57" s="22">
        <v>1502.92</v>
      </c>
      <c r="F57" s="21">
        <f>SUM(E57*I53)</f>
        <v>24046.720000000001</v>
      </c>
      <c r="G57" s="22">
        <v>1535.73</v>
      </c>
      <c r="H57" s="21">
        <f t="shared" ref="H57" si="34">SUM(G57*I53)</f>
        <v>24571.68</v>
      </c>
      <c r="I57" s="45"/>
      <c r="J57" s="45"/>
      <c r="K57" s="45"/>
      <c r="L57" s="45"/>
    </row>
    <row r="58" spans="1:12">
      <c r="A58" s="45"/>
      <c r="B58" s="23" t="s">
        <v>14</v>
      </c>
      <c r="C58" s="24">
        <v>1443.86</v>
      </c>
      <c r="D58" s="25">
        <f>SUM(C58*I53)</f>
        <v>23101.759999999998</v>
      </c>
      <c r="E58" s="24">
        <v>1476.67</v>
      </c>
      <c r="F58" s="25">
        <f>SUM(E58*I53)</f>
        <v>23626.720000000001</v>
      </c>
      <c r="G58" s="24">
        <v>1509.48</v>
      </c>
      <c r="H58" s="25">
        <f t="shared" ref="H58" si="35">SUM(G58*I53)</f>
        <v>24151.68</v>
      </c>
      <c r="I58" s="45"/>
      <c r="J58" s="45"/>
      <c r="K58" s="45"/>
      <c r="L58" s="45"/>
    </row>
    <row r="59" spans="1:12">
      <c r="A59" s="46"/>
      <c r="B59" s="15" t="s">
        <v>15</v>
      </c>
      <c r="C59" s="22">
        <v>1338.84</v>
      </c>
      <c r="D59" s="21">
        <f t="shared" si="1"/>
        <v>21421.439999999999</v>
      </c>
      <c r="E59" s="22">
        <v>1371.66</v>
      </c>
      <c r="F59" s="21">
        <f>SUM(E59*I53)</f>
        <v>21946.560000000001</v>
      </c>
      <c r="G59" s="22">
        <v>1404.47</v>
      </c>
      <c r="H59" s="21">
        <f t="shared" ref="H59" si="36">SUM(G59*I53)</f>
        <v>22471.52</v>
      </c>
      <c r="I59" s="46"/>
      <c r="J59" s="46"/>
      <c r="K59" s="46"/>
      <c r="L59" s="46"/>
    </row>
    <row r="60" spans="1:12">
      <c r="A60" s="44" t="s">
        <v>95</v>
      </c>
      <c r="B60" s="23" t="s">
        <v>10</v>
      </c>
      <c r="C60" s="24">
        <v>1927.63</v>
      </c>
      <c r="D60" s="25">
        <f>SUM(C60*I60)</f>
        <v>26986.82</v>
      </c>
      <c r="E60" s="24">
        <v>1965.14</v>
      </c>
      <c r="F60" s="25">
        <f t="shared" si="0"/>
        <v>27511.960000000003</v>
      </c>
      <c r="G60" s="24">
        <v>2002.64</v>
      </c>
      <c r="H60" s="25">
        <f t="shared" ref="H60" si="37">SUM(G60*I60)</f>
        <v>28036.960000000003</v>
      </c>
      <c r="I60" s="44">
        <v>14</v>
      </c>
      <c r="J60" s="44">
        <v>25</v>
      </c>
      <c r="K60" s="44">
        <v>74.41</v>
      </c>
      <c r="L60" s="44">
        <v>1.786</v>
      </c>
    </row>
    <row r="61" spans="1:12">
      <c r="A61" s="45"/>
      <c r="B61" s="28" t="s">
        <v>11</v>
      </c>
      <c r="C61" s="29">
        <v>1845.13</v>
      </c>
      <c r="D61" s="27">
        <f>SUM(C61*I60)</f>
        <v>25831.82</v>
      </c>
      <c r="E61" s="29">
        <v>1882.63</v>
      </c>
      <c r="F61" s="27">
        <f>SUM(E61*I60)</f>
        <v>26356.82</v>
      </c>
      <c r="G61" s="29">
        <v>1920.13</v>
      </c>
      <c r="H61" s="27">
        <f t="shared" ref="H61" si="38">SUM(G61*I60)</f>
        <v>26881.82</v>
      </c>
      <c r="I61" s="45"/>
      <c r="J61" s="45"/>
      <c r="K61" s="45"/>
      <c r="L61" s="45"/>
    </row>
    <row r="62" spans="1:12">
      <c r="A62" s="45"/>
      <c r="B62" s="23" t="s">
        <v>12</v>
      </c>
      <c r="C62" s="24">
        <v>1785.13</v>
      </c>
      <c r="D62" s="25">
        <f>SUM(C62*I60)</f>
        <v>24991.82</v>
      </c>
      <c r="E62" s="24">
        <v>1822.63</v>
      </c>
      <c r="F62" s="25">
        <f>SUM(E62*I60)</f>
        <v>25516.82</v>
      </c>
      <c r="G62" s="24">
        <v>1860.13</v>
      </c>
      <c r="H62" s="25">
        <f t="shared" ref="H62" si="39">SUM(G62*I60)</f>
        <v>26041.82</v>
      </c>
      <c r="I62" s="45"/>
      <c r="J62" s="45"/>
      <c r="K62" s="45"/>
      <c r="L62" s="45"/>
    </row>
    <row r="63" spans="1:12">
      <c r="A63" s="45"/>
      <c r="B63" s="15" t="s">
        <v>93</v>
      </c>
      <c r="C63" s="22">
        <v>1702.62</v>
      </c>
      <c r="D63" s="21">
        <f>SUM(C63*I60)</f>
        <v>23836.68</v>
      </c>
      <c r="E63" s="22">
        <v>1740.12</v>
      </c>
      <c r="F63" s="21">
        <f>SUM(E63*I60)</f>
        <v>24361.68</v>
      </c>
      <c r="G63" s="22">
        <v>1777.63</v>
      </c>
      <c r="H63" s="21">
        <f t="shared" ref="H63" si="40">SUM(G63*I60)</f>
        <v>24886.82</v>
      </c>
      <c r="I63" s="45"/>
      <c r="J63" s="45"/>
      <c r="K63" s="45"/>
      <c r="L63" s="45"/>
    </row>
    <row r="64" spans="1:12">
      <c r="A64" s="45"/>
      <c r="B64" s="23" t="s">
        <v>13</v>
      </c>
      <c r="C64" s="24">
        <v>1702.62</v>
      </c>
      <c r="D64" s="25">
        <f>SUM(C64*I60)</f>
        <v>23836.68</v>
      </c>
      <c r="E64" s="24">
        <v>1740.12</v>
      </c>
      <c r="F64" s="25">
        <f>SUM(E64*I60)</f>
        <v>24361.68</v>
      </c>
      <c r="G64" s="24">
        <v>1777.63</v>
      </c>
      <c r="H64" s="25">
        <f t="shared" ref="H64" si="41">SUM(G64*I60)</f>
        <v>24886.82</v>
      </c>
      <c r="I64" s="45"/>
      <c r="J64" s="45"/>
      <c r="K64" s="45"/>
      <c r="L64" s="45"/>
    </row>
    <row r="65" spans="1:12">
      <c r="A65" s="45"/>
      <c r="B65" s="15" t="s">
        <v>14</v>
      </c>
      <c r="C65" s="22">
        <v>1217.6199999999999</v>
      </c>
      <c r="D65" s="21">
        <f>SUM(C65*I60)</f>
        <v>17046.68</v>
      </c>
      <c r="E65" s="22">
        <v>1710.12</v>
      </c>
      <c r="F65" s="21">
        <f>SUM(E65*I60)</f>
        <v>23941.68</v>
      </c>
      <c r="G65" s="22">
        <v>1747.62</v>
      </c>
      <c r="H65" s="21">
        <f t="shared" ref="H65" si="42">SUM(G65*I60)</f>
        <v>24466.68</v>
      </c>
      <c r="I65" s="45"/>
      <c r="J65" s="45"/>
      <c r="K65" s="45"/>
      <c r="L65" s="45"/>
    </row>
    <row r="66" spans="1:12">
      <c r="A66" s="46"/>
      <c r="B66" s="23" t="s">
        <v>15</v>
      </c>
      <c r="C66" s="24">
        <v>1552.61</v>
      </c>
      <c r="D66" s="25">
        <f t="shared" si="1"/>
        <v>21736.539999999997</v>
      </c>
      <c r="E66" s="24">
        <v>1590.11</v>
      </c>
      <c r="F66" s="25">
        <f>SUM(E66*I60)</f>
        <v>22261.539999999997</v>
      </c>
      <c r="G66" s="24">
        <v>1627.62</v>
      </c>
      <c r="H66" s="25">
        <f t="shared" ref="H66" si="43">SUM(G66*I60)</f>
        <v>22786.68</v>
      </c>
      <c r="I66" s="46"/>
      <c r="J66" s="46"/>
      <c r="K66" s="46"/>
      <c r="L66" s="46"/>
    </row>
  </sheetData>
  <mergeCells count="49">
    <mergeCell ref="A11:A17"/>
    <mergeCell ref="I11:I17"/>
    <mergeCell ref="A7:L7"/>
    <mergeCell ref="A8:A10"/>
    <mergeCell ref="B8:B10"/>
    <mergeCell ref="C8:D8"/>
    <mergeCell ref="E8:F8"/>
    <mergeCell ref="G8:H8"/>
    <mergeCell ref="C9:D9"/>
    <mergeCell ref="E9:F9"/>
    <mergeCell ref="G9:H9"/>
    <mergeCell ref="J11:J17"/>
    <mergeCell ref="K11:K17"/>
    <mergeCell ref="L11:L17"/>
    <mergeCell ref="A53:A59"/>
    <mergeCell ref="I53:I59"/>
    <mergeCell ref="J53:J59"/>
    <mergeCell ref="K53:K59"/>
    <mergeCell ref="L53:L59"/>
    <mergeCell ref="A18:A24"/>
    <mergeCell ref="I18:I24"/>
    <mergeCell ref="J18:J24"/>
    <mergeCell ref="K18:K24"/>
    <mergeCell ref="L18:L24"/>
    <mergeCell ref="J25:J31"/>
    <mergeCell ref="K25:K31"/>
    <mergeCell ref="L25:L31"/>
    <mergeCell ref="A32:A38"/>
    <mergeCell ref="I32:I38"/>
    <mergeCell ref="J32:J38"/>
    <mergeCell ref="K32:K38"/>
    <mergeCell ref="L32:L38"/>
    <mergeCell ref="A25:A31"/>
    <mergeCell ref="I25:I31"/>
    <mergeCell ref="J39:J45"/>
    <mergeCell ref="K39:K45"/>
    <mergeCell ref="L39:L45"/>
    <mergeCell ref="A46:A52"/>
    <mergeCell ref="I46:I52"/>
    <mergeCell ref="J46:J52"/>
    <mergeCell ref="K46:K52"/>
    <mergeCell ref="L46:L52"/>
    <mergeCell ref="A39:A45"/>
    <mergeCell ref="I39:I45"/>
    <mergeCell ref="A60:A66"/>
    <mergeCell ref="I60:I66"/>
    <mergeCell ref="J60:J66"/>
    <mergeCell ref="K60:K66"/>
    <mergeCell ref="L60:L66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Хвойная</vt:lpstr>
      <vt:lpstr>ФК 1,525х1,525</vt:lpstr>
      <vt:lpstr>ФСФ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2014-11-13T11:29:22Z</cp:lastPrinted>
  <dcterms:created xsi:type="dcterms:W3CDTF">2013-08-16T10:10:11Z</dcterms:created>
  <dcterms:modified xsi:type="dcterms:W3CDTF">2014-11-14T08:56:45Z</dcterms:modified>
</cp:coreProperties>
</file>